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808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V144" i="1"/>
  <c r="CW144" s="1"/>
  <c r="CW143"/>
  <c r="CV143"/>
  <c r="CV142"/>
  <c r="CW142" s="1"/>
  <c r="CW141"/>
  <c r="CV141"/>
  <c r="CV140"/>
  <c r="CW140" s="1"/>
  <c r="CW139"/>
  <c r="CV139"/>
  <c r="CV138"/>
  <c r="CW138" s="1"/>
  <c r="CW137"/>
  <c r="CV137"/>
  <c r="CV136"/>
  <c r="CW136" s="1"/>
  <c r="CW135"/>
  <c r="CV135"/>
  <c r="CV134"/>
  <c r="CW134" s="1"/>
  <c r="CW133"/>
  <c r="CV133"/>
  <c r="CV132"/>
  <c r="CW132" s="1"/>
  <c r="CW131"/>
  <c r="CV131"/>
  <c r="CV130"/>
  <c r="CW130" s="1"/>
  <c r="CW129"/>
  <c r="CV129"/>
  <c r="CV128"/>
  <c r="CW128" s="1"/>
  <c r="CW127"/>
  <c r="CV127"/>
  <c r="CV126"/>
  <c r="CW126" s="1"/>
  <c r="CW125"/>
  <c r="CV125"/>
  <c r="CV124"/>
  <c r="CW124" s="1"/>
  <c r="CW123"/>
  <c r="CV123"/>
  <c r="CV122"/>
  <c r="CW122" s="1"/>
  <c r="CW121"/>
  <c r="CV121"/>
  <c r="CV120"/>
  <c r="CW120" s="1"/>
  <c r="CW119"/>
  <c r="CV119"/>
  <c r="CV118"/>
  <c r="CW118" s="1"/>
  <c r="CW117"/>
  <c r="CV117"/>
  <c r="CV116"/>
  <c r="CW116" s="1"/>
  <c r="CW115"/>
  <c r="CV115"/>
  <c r="CV114"/>
  <c r="CW114" s="1"/>
  <c r="CW113"/>
  <c r="CV113"/>
  <c r="CV112"/>
  <c r="CW112" s="1"/>
  <c r="CW111"/>
  <c r="CV111"/>
  <c r="CV110"/>
  <c r="CW110" s="1"/>
  <c r="CW109"/>
  <c r="CV109"/>
  <c r="CV108"/>
  <c r="CW108" s="1"/>
  <c r="CW107"/>
  <c r="CV107"/>
  <c r="CV106"/>
  <c r="CW106" s="1"/>
  <c r="CW105"/>
  <c r="CV105"/>
  <c r="CV104"/>
  <c r="CW104" s="1"/>
  <c r="CW103"/>
  <c r="CV103"/>
  <c r="CV102"/>
  <c r="CW102" s="1"/>
  <c r="CW101"/>
  <c r="CV101"/>
  <c r="CV100"/>
  <c r="CW100" s="1"/>
  <c r="CW99"/>
  <c r="CV99"/>
  <c r="CV98"/>
  <c r="CW98" s="1"/>
  <c r="CW97"/>
  <c r="CV97"/>
  <c r="CV96"/>
  <c r="CW96" s="1"/>
  <c r="CW95"/>
  <c r="CV95"/>
  <c r="CV94"/>
  <c r="CW94" s="1"/>
  <c r="CW93"/>
  <c r="CV93"/>
  <c r="CV92"/>
  <c r="CW92" s="1"/>
  <c r="CW91"/>
  <c r="CV91"/>
  <c r="CV90"/>
  <c r="CW90" s="1"/>
  <c r="CW89"/>
  <c r="CV89"/>
  <c r="CV88"/>
  <c r="CW88" s="1"/>
  <c r="CW87"/>
  <c r="CV87"/>
  <c r="CV86"/>
  <c r="CW86" s="1"/>
  <c r="CW85"/>
  <c r="CV85"/>
  <c r="CV84"/>
  <c r="CW84" s="1"/>
  <c r="CW83"/>
  <c r="CV83"/>
  <c r="CV82"/>
  <c r="CW82" s="1"/>
  <c r="CW81"/>
  <c r="CV81"/>
  <c r="CV80"/>
  <c r="CW80" s="1"/>
  <c r="CW79"/>
  <c r="CV79"/>
  <c r="CV78"/>
  <c r="CW78" s="1"/>
  <c r="CW77"/>
  <c r="CV77"/>
  <c r="CV75"/>
  <c r="CW75" s="1"/>
  <c r="CW74"/>
  <c r="CV74"/>
  <c r="CV73"/>
  <c r="CW73" s="1"/>
  <c r="CW72"/>
  <c r="CV72"/>
  <c r="CV71"/>
  <c r="CW71" s="1"/>
  <c r="CW70"/>
  <c r="CV70"/>
  <c r="CV69"/>
  <c r="CW69" s="1"/>
  <c r="CW68"/>
  <c r="CV68"/>
  <c r="CV67"/>
  <c r="CW67" s="1"/>
  <c r="CW66"/>
  <c r="CV66"/>
  <c r="CV65"/>
  <c r="CW65" s="1"/>
  <c r="CW64"/>
  <c r="CV64"/>
  <c r="CV63"/>
  <c r="CW63" s="1"/>
  <c r="CW62"/>
  <c r="CV62"/>
  <c r="CV61"/>
  <c r="CW61" s="1"/>
  <c r="CW60"/>
  <c r="CV60"/>
  <c r="CV59"/>
  <c r="CW59" s="1"/>
  <c r="CW58"/>
  <c r="CV58"/>
  <c r="CV57"/>
  <c r="CW57" s="1"/>
  <c r="CW56"/>
  <c r="CV56"/>
  <c r="CV55"/>
  <c r="CW55" s="1"/>
  <c r="CW54"/>
  <c r="CV54"/>
  <c r="CV53"/>
  <c r="CW53" s="1"/>
  <c r="CW52"/>
  <c r="CV52"/>
  <c r="CV51"/>
  <c r="CW51" s="1"/>
  <c r="CW50"/>
  <c r="CV50"/>
  <c r="CV49"/>
  <c r="CW49" s="1"/>
  <c r="CW48"/>
  <c r="CV48"/>
  <c r="CV47"/>
  <c r="CW47" s="1"/>
  <c r="CW46"/>
  <c r="CV46"/>
  <c r="CV45"/>
  <c r="CW45" s="1"/>
  <c r="CW44"/>
  <c r="CV44"/>
  <c r="CV43"/>
  <c r="CW43" s="1"/>
  <c r="CW42"/>
  <c r="CV42"/>
  <c r="CV41"/>
  <c r="CW41" s="1"/>
  <c r="CW40"/>
  <c r="CV40"/>
  <c r="CV39"/>
  <c r="CW39" s="1"/>
  <c r="CW38"/>
  <c r="CV38"/>
  <c r="CV37"/>
  <c r="CW37" s="1"/>
  <c r="CW36"/>
  <c r="CV36"/>
  <c r="CV35"/>
  <c r="CW35" s="1"/>
  <c r="CW34"/>
  <c r="CV34"/>
  <c r="CV33"/>
  <c r="CW33" s="1"/>
  <c r="CW32"/>
  <c r="CV32"/>
  <c r="CV31"/>
  <c r="CW31" s="1"/>
  <c r="CW30"/>
  <c r="CV30"/>
  <c r="CV29"/>
  <c r="CW29" s="1"/>
  <c r="CW28"/>
  <c r="CV28"/>
  <c r="CV27"/>
  <c r="CW27" s="1"/>
  <c r="CW26"/>
  <c r="CV26"/>
  <c r="CV25"/>
  <c r="CW25" s="1"/>
  <c r="CW24"/>
  <c r="CV24"/>
  <c r="CV23"/>
  <c r="CW23" s="1"/>
  <c r="CW22"/>
  <c r="CV22"/>
  <c r="CV21"/>
  <c r="CW21" s="1"/>
  <c r="CW20"/>
  <c r="CV20"/>
  <c r="CV19"/>
  <c r="CW19" s="1"/>
  <c r="CW18"/>
  <c r="CV18"/>
  <c r="CV17"/>
  <c r="CW17" s="1"/>
  <c r="CW16"/>
  <c r="CV16"/>
  <c r="CV15"/>
  <c r="CW15" s="1"/>
  <c r="CW14"/>
  <c r="CV14"/>
  <c r="CV13"/>
  <c r="CW13" s="1"/>
  <c r="CW12"/>
  <c r="CV12"/>
  <c r="CV11"/>
  <c r="CW11" s="1"/>
  <c r="CW10"/>
  <c r="CV10"/>
  <c r="CV9"/>
  <c r="CW9" s="1"/>
  <c r="CW8"/>
  <c r="CV8"/>
  <c r="CV7"/>
  <c r="CW7" s="1"/>
  <c r="CW145" l="1"/>
</calcChain>
</file>

<file path=xl/sharedStrings.xml><?xml version="1.0" encoding="utf-8"?>
<sst xmlns="http://schemas.openxmlformats.org/spreadsheetml/2006/main" count="698" uniqueCount="198">
  <si>
    <t>SỞ GD&amp;ĐT GIA LAI</t>
  </si>
  <si>
    <t xml:space="preserve">BẢNG THỐNG KÊ GIỜ COI THI  </t>
  </si>
  <si>
    <t>Trường Cao Đẳng Sư Phạm</t>
  </si>
  <si>
    <t>BẢNG THEO DÕI COI THI KẾT THÚC HỌC PHẦN(A,B,C,D)  NĂM HỌC 2017-2018</t>
  </si>
  <si>
    <t>Năm học 2017 -2018</t>
  </si>
  <si>
    <t>PHÒNG KHẢO THÍ &amp; QLCLGD</t>
  </si>
  <si>
    <t>STT</t>
  </si>
  <si>
    <t>HỌ VÀ TÊN</t>
  </si>
  <si>
    <t>KHOA/TỔ</t>
  </si>
  <si>
    <t>13/12/</t>
  </si>
  <si>
    <t>14/12/</t>
  </si>
  <si>
    <t>15/12/</t>
  </si>
  <si>
    <t>18/12/</t>
  </si>
  <si>
    <t>19/12/</t>
  </si>
  <si>
    <t>20/12/</t>
  </si>
  <si>
    <t>21/12/</t>
  </si>
  <si>
    <t>31/01/18/</t>
  </si>
  <si>
    <t>01/02/18/</t>
  </si>
  <si>
    <t>02/02/18/</t>
  </si>
  <si>
    <t>28/02/18/</t>
  </si>
  <si>
    <t>Kỳ 2 - Lần 1 - đợt 1</t>
  </si>
  <si>
    <t>15/8/</t>
  </si>
  <si>
    <t>16/8/</t>
  </si>
  <si>
    <t>17/08/</t>
  </si>
  <si>
    <t>Tổng t.gian</t>
  </si>
  <si>
    <t>QUY ĐỔI</t>
  </si>
  <si>
    <t>GHI CHÚ</t>
  </si>
  <si>
    <t>coi thi</t>
  </si>
  <si>
    <t>s</t>
  </si>
  <si>
    <t>c</t>
  </si>
  <si>
    <t>tính = phút</t>
  </si>
  <si>
    <t>180'=1tiết</t>
  </si>
  <si>
    <t>Trần Thị Ngọc Bích</t>
  </si>
  <si>
    <t>TỔ TL-GD</t>
  </si>
  <si>
    <t>x</t>
  </si>
  <si>
    <t>Hồ Cao Sơn</t>
  </si>
  <si>
    <t>Bùi Thị Kim Ngân</t>
  </si>
  <si>
    <t>Đặng Thùy Linh</t>
  </si>
  <si>
    <t>Trần Thị Thu Vân</t>
  </si>
  <si>
    <t>Phạm Thị Quỳnh Lam</t>
  </si>
  <si>
    <t>Nguyễn Thị Tú Quyên</t>
  </si>
  <si>
    <t>Mai Văn Quý</t>
  </si>
  <si>
    <t>Vương Thị Luận</t>
  </si>
  <si>
    <t>Trần Thị Điều</t>
  </si>
  <si>
    <t>Nguyễn Thị Hằng</t>
  </si>
  <si>
    <t>TÔ LLML-TTHCM</t>
  </si>
  <si>
    <t>Phạm Thị Thanh Hà</t>
  </si>
  <si>
    <t>Lưu Thị Xuân Hương</t>
  </si>
  <si>
    <t>Nguyễn Văn Hiền</t>
  </si>
  <si>
    <t>Võ Thị Ái</t>
  </si>
  <si>
    <t>Nguyễn Thị Như Quỳnh</t>
  </si>
  <si>
    <t>Hồ Thị Thanh Hiền</t>
  </si>
  <si>
    <t>Nguyễn Thị Ngọc Trinh</t>
  </si>
  <si>
    <t>Võ Thị Kiều Trinh</t>
  </si>
  <si>
    <t>Hoàng Ngọc Phong</t>
  </si>
  <si>
    <t>Dương Trí Chiến</t>
  </si>
  <si>
    <t>Lê Thị Mỹ Vân</t>
  </si>
  <si>
    <t>TCCB</t>
  </si>
  <si>
    <t>Chu Thanh Dũng</t>
  </si>
  <si>
    <t>TỔ SỬ -ĐỊA</t>
  </si>
  <si>
    <t>Nguyễn Thị Ánh Ngọc</t>
  </si>
  <si>
    <t>Tổ chức</t>
  </si>
  <si>
    <t>Đinh Thị Mỹ Hằng</t>
  </si>
  <si>
    <t>Lê Bá Tiến</t>
  </si>
  <si>
    <t>Nguyễn Thị Mỹ Vân</t>
  </si>
  <si>
    <t>KHOA XÃ HỘI</t>
  </si>
  <si>
    <t>Võ Thị Thoa</t>
  </si>
  <si>
    <t>Hoàng Cửu Thùy Uyên</t>
  </si>
  <si>
    <t>Lê Thanh Sơn</t>
  </si>
  <si>
    <t>Nguyễn Tiến Dũng</t>
  </si>
  <si>
    <t>Võ Văn Thanh</t>
  </si>
  <si>
    <t>ANH VĂN</t>
  </si>
  <si>
    <t>Phạm Thanh Mỹ</t>
  </si>
  <si>
    <t>Nguyễn Thanh Nga</t>
  </si>
  <si>
    <t>Trịnh Thị Hồng Vân</t>
  </si>
  <si>
    <t xml:space="preserve">Đoàn Ng Nghi Nghi </t>
  </si>
  <si>
    <t>Trần Anh Huy</t>
  </si>
  <si>
    <t>Lê Thị Bích Thuỷ</t>
  </si>
  <si>
    <t xml:space="preserve">Nguyễn Thị Thuý Ái </t>
  </si>
  <si>
    <t>Nguyễn Mai Sương</t>
  </si>
  <si>
    <t>Trần Thị Kim Chi</t>
  </si>
  <si>
    <t>Mai Thạch Anh</t>
  </si>
  <si>
    <t>Trần Ngọc Thanh</t>
  </si>
  <si>
    <t>Mai Thị Thu Hương</t>
  </si>
  <si>
    <t>Vũ Thị Thu Trinh</t>
  </si>
  <si>
    <t>Lê Văn Tám</t>
  </si>
  <si>
    <t xml:space="preserve"> TIỂU HỌC</t>
  </si>
  <si>
    <t>Lê Như Thiện</t>
  </si>
  <si>
    <t>Phạm Thị Minh Hòa</t>
  </si>
  <si>
    <t>Nguyễn Lê Quân</t>
  </si>
  <si>
    <t>Hồ Mộng Hùng</t>
  </si>
  <si>
    <t>Lê Thị Xuân</t>
  </si>
  <si>
    <t>Lê Xuân Dũng</t>
  </si>
  <si>
    <t>Phạm Thế Chính</t>
  </si>
  <si>
    <t>THỂ DỤC (TD-N-H)</t>
  </si>
  <si>
    <t>Nguyễn Văn Lãm</t>
  </si>
  <si>
    <t>Nguyễn Tuấn Cường</t>
  </si>
  <si>
    <t>KHẢO THÍ</t>
  </si>
  <si>
    <t>Nguyễn Hồng Ích</t>
  </si>
  <si>
    <t>Bùi Phạm Anh Triết</t>
  </si>
  <si>
    <t>TỔ CHỨC</t>
  </si>
  <si>
    <t>Nguyễn Rạng Đông</t>
  </si>
  <si>
    <t>KTX</t>
  </si>
  <si>
    <t>Nguyễn Văn Tú</t>
  </si>
  <si>
    <t>Hồ Đình Tuấn</t>
  </si>
  <si>
    <t>MẦM NON</t>
  </si>
  <si>
    <t>Lê Văn Bình</t>
  </si>
  <si>
    <t>Nguyễn Văn Dương</t>
  </si>
  <si>
    <t>Hồ Ngọc Khải</t>
  </si>
  <si>
    <t>TD-N-H</t>
  </si>
  <si>
    <t>Nguyễn Văn Điền</t>
  </si>
  <si>
    <t>Cao Duy Lĩnh</t>
  </si>
  <si>
    <t>Trần Văn Phê</t>
  </si>
  <si>
    <t>THANH TRA</t>
  </si>
  <si>
    <t>Võ Nguyên Lộc</t>
  </si>
  <si>
    <t>HANH CHINH</t>
  </si>
  <si>
    <t>Nguyễn Mạnh Hiền</t>
  </si>
  <si>
    <t>NHAC (TD-N-H)</t>
  </si>
  <si>
    <t>Trần Công Tịnh</t>
  </si>
  <si>
    <t>Đinh Văn Luận</t>
  </si>
  <si>
    <t>TỔ TOÁN-KHOA TN</t>
  </si>
  <si>
    <t>Phạm Trung Thiện</t>
  </si>
  <si>
    <t>Nguyễn Mạnh Trường</t>
  </si>
  <si>
    <t>TỔ LÝ-KHOA TN</t>
  </si>
  <si>
    <t>Phan Ngọc Thạnh</t>
  </si>
  <si>
    <t>Nguyễn Quốc Trịnh</t>
  </si>
  <si>
    <t>Nguyễn Văn Bảo</t>
  </si>
  <si>
    <t>Võ Quốc Đạt</t>
  </si>
  <si>
    <t>Lâm Thị Bích Trân</t>
  </si>
  <si>
    <t>Nguyễn Thành Dương</t>
  </si>
  <si>
    <t>Đặng Thông Huề</t>
  </si>
  <si>
    <t>TỔ HÓA-KHOA TN</t>
  </si>
  <si>
    <t>Nguyễn Thị Mỹ Dung</t>
  </si>
  <si>
    <t>Ngô Võ  Thạnh</t>
  </si>
  <si>
    <t>Nguyễn K. Diệu Thảo</t>
  </si>
  <si>
    <t>Bùi Thị Nam Trân</t>
  </si>
  <si>
    <t>Đỗ Thị Bạch Tuyết</t>
  </si>
  <si>
    <t>TỔ TIN HỌC-KHOA TN</t>
  </si>
  <si>
    <t>Võ Thanh Hải</t>
  </si>
  <si>
    <t>Vũ Chí Hiếu</t>
  </si>
  <si>
    <t>Đỗ Thị Thu Hà</t>
  </si>
  <si>
    <t>Lê Thị Tuyết</t>
  </si>
  <si>
    <t>Nguyễn Thanh Hương</t>
  </si>
  <si>
    <t>Trương Thị Thế Quang</t>
  </si>
  <si>
    <t>Võ Thị Huyền</t>
  </si>
  <si>
    <t>Thái Thị Trà My</t>
  </si>
  <si>
    <t>Trần Thị Thúy Hà</t>
  </si>
  <si>
    <t>QUẢN TRỊ MẠNG</t>
  </si>
  <si>
    <t>Lưu Thiên Đại</t>
  </si>
  <si>
    <t>Nguyễn Đình Bình</t>
  </si>
  <si>
    <t>Nguyễn Thị Thanh Nga</t>
  </si>
  <si>
    <t>TỔ SINH - KHOA TN</t>
  </si>
  <si>
    <t>Hồ Văn Hải</t>
  </si>
  <si>
    <t>Nguyễn Thị Tuyết</t>
  </si>
  <si>
    <t>Thân Thị Phương</t>
  </si>
  <si>
    <t>Nguyễn Thị Hằng Nga</t>
  </si>
  <si>
    <t>Phan Thị Bích Hà</t>
  </si>
  <si>
    <t>Nguyễn Thị Thu Thủy</t>
  </si>
  <si>
    <t>KHOA CBQLGD</t>
  </si>
  <si>
    <t>Phan Thị Thu Hà</t>
  </si>
  <si>
    <t>Hà Trung Sơn</t>
  </si>
  <si>
    <t>Đoàn Thế Dĩnh</t>
  </si>
  <si>
    <t>Nguyễn Thị A Mí</t>
  </si>
  <si>
    <t>Nguyễn Thị Huệ</t>
  </si>
  <si>
    <t>KHOA MẦM NON</t>
  </si>
  <si>
    <t>Võ Thị Minh Tâm</t>
  </si>
  <si>
    <t>Lê Thị Kim Nga</t>
  </si>
  <si>
    <t>Trần Thị Thu Định</t>
  </si>
  <si>
    <t>Lê Thị Thơm</t>
  </si>
  <si>
    <t>Nguyễn Thị Hạnh</t>
  </si>
  <si>
    <t>Nguyễn Thị Hòa Hiệp</t>
  </si>
  <si>
    <t>Nguyễn Thị Ái Nhi</t>
  </si>
  <si>
    <t>Nguyễn Thị Ngọc Tửu</t>
  </si>
  <si>
    <t>Đặng Thị Thu Hiệp</t>
  </si>
  <si>
    <t>Phạm Thị Thúy Kiều</t>
  </si>
  <si>
    <t>Phan  Thanh Trúc</t>
  </si>
  <si>
    <t>Phạm Thị Vân</t>
  </si>
  <si>
    <t>Bùi Thị Ánh Tuyết</t>
  </si>
  <si>
    <t>THƯ VIỆN</t>
  </si>
  <si>
    <t>Trần Thị Trà</t>
  </si>
  <si>
    <t>Phạm Thị Ngọc Diệp</t>
  </si>
  <si>
    <t>Trần Thị Bích Phượng</t>
  </si>
  <si>
    <t>Phan Gia</t>
  </si>
  <si>
    <t>HC- QT</t>
  </si>
  <si>
    <t>Lê Thái Bảo</t>
  </si>
  <si>
    <t>Đào Tạo</t>
  </si>
  <si>
    <t>Nguyễn Khoa Diệu Thảo</t>
  </si>
  <si>
    <t>Lê Thị  Tuyết</t>
  </si>
  <si>
    <t>Nguyễn Phú Quốc</t>
  </si>
  <si>
    <t>HSSV</t>
  </si>
  <si>
    <t>Tạ Thị Bích Liên</t>
  </si>
  <si>
    <t>Khao thi</t>
  </si>
  <si>
    <t>Trương Thị Cẩm Ngọc</t>
  </si>
  <si>
    <t>Tổng cộng</t>
  </si>
  <si>
    <t>PHÒNG KHẢO THÍ VÀ QLCLGD</t>
  </si>
  <si>
    <t>NGƯỜI LẬP BẢNG</t>
  </si>
  <si>
    <t xml:space="preserve">TRƯỞNG PHÒNG </t>
  </si>
  <si>
    <t>LÊ QUANG SƠN</t>
  </si>
</sst>
</file>

<file path=xl/styles.xml><?xml version="1.0" encoding="utf-8"?>
<styleSheet xmlns="http://schemas.openxmlformats.org/spreadsheetml/2006/main">
  <numFmts count="4">
    <numFmt numFmtId="164" formatCode="0.0"/>
    <numFmt numFmtId="165" formatCode="dd/mm"/>
    <numFmt numFmtId="166" formatCode="dd/mm/yy;@"/>
    <numFmt numFmtId="167" formatCode="dd/mm/yy"/>
  </numFmts>
  <fonts count="24"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0"/>
      <name val="Arial"/>
      <family val="2"/>
    </font>
    <font>
      <b/>
      <sz val="10"/>
      <color rgb="FFC0000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2" borderId="0" xfId="0" applyFill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Border="1" applyAlignment="1"/>
    <xf numFmtId="0" fontId="9" fillId="0" borderId="0" xfId="0" applyFont="1"/>
    <xf numFmtId="0" fontId="9" fillId="2" borderId="0" xfId="0" applyFont="1" applyFill="1"/>
    <xf numFmtId="0" fontId="9" fillId="0" borderId="1" xfId="0" applyFont="1" applyBorder="1"/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 horizontal="center" wrapText="1"/>
    </xf>
    <xf numFmtId="166" fontId="13" fillId="0" borderId="8" xfId="0" applyNumberFormat="1" applyFont="1" applyBorder="1" applyAlignment="1">
      <alignment horizontal="center" wrapText="1"/>
    </xf>
    <xf numFmtId="166" fontId="14" fillId="0" borderId="7" xfId="0" applyNumberFormat="1" applyFont="1" applyBorder="1" applyAlignment="1">
      <alignment horizontal="center" wrapText="1"/>
    </xf>
    <xf numFmtId="166" fontId="14" fillId="0" borderId="8" xfId="0" applyNumberFormat="1" applyFont="1" applyBorder="1" applyAlignment="1">
      <alignment horizontal="center" wrapText="1"/>
    </xf>
    <xf numFmtId="166" fontId="14" fillId="2" borderId="7" xfId="0" applyNumberFormat="1" applyFont="1" applyFill="1" applyBorder="1" applyAlignment="1">
      <alignment horizontal="center" wrapText="1"/>
    </xf>
    <xf numFmtId="166" fontId="14" fillId="2" borderId="8" xfId="0" applyNumberFormat="1" applyFont="1" applyFill="1" applyBorder="1" applyAlignment="1">
      <alignment horizontal="center" wrapText="1"/>
    </xf>
    <xf numFmtId="166" fontId="14" fillId="3" borderId="7" xfId="0" applyNumberFormat="1" applyFont="1" applyFill="1" applyBorder="1" applyAlignment="1">
      <alignment horizontal="center" wrapText="1"/>
    </xf>
    <xf numFmtId="166" fontId="14" fillId="3" borderId="8" xfId="0" applyNumberFormat="1" applyFont="1" applyFill="1" applyBorder="1" applyAlignment="1">
      <alignment horizontal="center" wrapText="1"/>
    </xf>
    <xf numFmtId="16" fontId="14" fillId="0" borderId="7" xfId="0" applyNumberFormat="1" applyFont="1" applyBorder="1" applyAlignment="1">
      <alignment horizontal="center"/>
    </xf>
    <xf numFmtId="16" fontId="14" fillId="0" borderId="9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 wrapText="1"/>
    </xf>
    <xf numFmtId="166" fontId="13" fillId="0" borderId="11" xfId="0" applyNumberFormat="1" applyFont="1" applyBorder="1" applyAlignment="1">
      <alignment horizontal="center" wrapText="1"/>
    </xf>
    <xf numFmtId="166" fontId="14" fillId="0" borderId="10" xfId="0" applyNumberFormat="1" applyFont="1" applyBorder="1" applyAlignment="1">
      <alignment horizontal="center" wrapText="1"/>
    </xf>
    <xf numFmtId="166" fontId="14" fillId="0" borderId="11" xfId="0" applyNumberFormat="1" applyFont="1" applyBorder="1" applyAlignment="1">
      <alignment horizontal="center" wrapText="1"/>
    </xf>
    <xf numFmtId="166" fontId="14" fillId="2" borderId="10" xfId="0" applyNumberFormat="1" applyFont="1" applyFill="1" applyBorder="1" applyAlignment="1">
      <alignment horizontal="center" wrapText="1"/>
    </xf>
    <xf numFmtId="166" fontId="14" fillId="2" borderId="11" xfId="0" applyNumberFormat="1" applyFont="1" applyFill="1" applyBorder="1" applyAlignment="1">
      <alignment horizontal="center" wrapText="1"/>
    </xf>
    <xf numFmtId="166" fontId="14" fillId="3" borderId="10" xfId="0" applyNumberFormat="1" applyFont="1" applyFill="1" applyBorder="1" applyAlignment="1">
      <alignment horizontal="center" wrapText="1"/>
    </xf>
    <xf numFmtId="166" fontId="14" fillId="3" borderId="11" xfId="0" applyNumberFormat="1" applyFont="1" applyFill="1" applyBorder="1" applyAlignment="1">
      <alignment horizontal="center" wrapText="1"/>
    </xf>
    <xf numFmtId="16" fontId="14" fillId="0" borderId="10" xfId="0" applyNumberFormat="1" applyFont="1" applyBorder="1" applyAlignment="1">
      <alignment horizontal="center"/>
    </xf>
    <xf numFmtId="16" fontId="14" fillId="0" borderId="1" xfId="0" applyNumberFormat="1" applyFont="1" applyBorder="1" applyAlignment="1">
      <alignment horizontal="center"/>
    </xf>
    <xf numFmtId="167" fontId="16" fillId="0" borderId="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11" xfId="0" applyFont="1" applyFill="1" applyBorder="1"/>
    <xf numFmtId="0" fontId="17" fillId="0" borderId="16" xfId="0" applyFont="1" applyFill="1" applyBorder="1"/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2" xfId="0" applyBorder="1"/>
    <xf numFmtId="0" fontId="11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15" fillId="2" borderId="6" xfId="0" applyFont="1" applyFill="1" applyBorder="1"/>
    <xf numFmtId="0" fontId="0" fillId="0" borderId="12" xfId="0" applyBorder="1"/>
    <xf numFmtId="0" fontId="0" fillId="0" borderId="16" xfId="0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0" fillId="0" borderId="17" xfId="0" applyBorder="1"/>
    <xf numFmtId="0" fontId="11" fillId="0" borderId="2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0" fillId="0" borderId="25" xfId="0" applyBorder="1"/>
    <xf numFmtId="0" fontId="11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15" fillId="0" borderId="6" xfId="0" applyFont="1" applyBorder="1"/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6" xfId="0" applyFont="1" applyBorder="1"/>
    <xf numFmtId="0" fontId="0" fillId="3" borderId="6" xfId="0" applyFill="1" applyBorder="1"/>
    <xf numFmtId="0" fontId="6" fillId="0" borderId="2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6" xfId="0" applyFont="1" applyFill="1" applyBorder="1"/>
    <xf numFmtId="0" fontId="18" fillId="0" borderId="25" xfId="0" applyFont="1" applyBorder="1"/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" fillId="0" borderId="21" xfId="0" applyFont="1" applyBorder="1"/>
    <xf numFmtId="0" fontId="18" fillId="0" borderId="22" xfId="0" applyFont="1" applyBorder="1"/>
    <xf numFmtId="0" fontId="15" fillId="0" borderId="21" xfId="0" applyFont="1" applyBorder="1" applyAlignment="1">
      <alignment horizontal="center"/>
    </xf>
    <xf numFmtId="0" fontId="15" fillId="0" borderId="22" xfId="0" applyFont="1" applyBorder="1"/>
    <xf numFmtId="0" fontId="19" fillId="0" borderId="23" xfId="0" applyFont="1" applyBorder="1" applyAlignment="1">
      <alignment horizontal="center"/>
    </xf>
    <xf numFmtId="0" fontId="2" fillId="0" borderId="16" xfId="0" applyFont="1" applyBorder="1"/>
    <xf numFmtId="0" fontId="20" fillId="0" borderId="2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9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0" fillId="0" borderId="20" xfId="0" applyBorder="1"/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164" fontId="15" fillId="0" borderId="0" xfId="0" applyNumberFormat="1" applyFont="1" applyAlignment="1">
      <alignment horizontal="center"/>
    </xf>
    <xf numFmtId="0" fontId="2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25" xfId="0" applyFont="1" applyBorder="1"/>
    <xf numFmtId="0" fontId="23" fillId="0" borderId="2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56"/>
  <sheetViews>
    <sheetView workbookViewId="0">
      <selection sqref="A1:XFD1048576"/>
    </sheetView>
  </sheetViews>
  <sheetFormatPr defaultRowHeight="9.6" customHeight="1"/>
  <cols>
    <col min="1" max="1" width="5.44140625" style="143" customWidth="1"/>
    <col min="2" max="2" width="21.5546875" bestFit="1" customWidth="1"/>
    <col min="3" max="3" width="18.21875" customWidth="1"/>
    <col min="4" max="12" width="4.44140625" customWidth="1"/>
    <col min="13" max="21" width="4.33203125" customWidth="1"/>
    <col min="22" max="33" width="4.6640625" customWidth="1"/>
    <col min="34" max="34" width="4.6640625" style="4" customWidth="1"/>
    <col min="35" max="36" width="4.6640625" customWidth="1"/>
    <col min="37" max="38" width="4.33203125" customWidth="1"/>
    <col min="39" max="39" width="5" customWidth="1"/>
    <col min="40" max="42" width="4.44140625" customWidth="1"/>
    <col min="43" max="43" width="10.5546875" customWidth="1"/>
    <col min="44" max="59" width="4.44140625" customWidth="1"/>
    <col min="60" max="71" width="4.5546875" customWidth="1"/>
    <col min="72" max="74" width="4" customWidth="1"/>
    <col min="75" max="75" width="4.44140625" customWidth="1"/>
    <col min="76" max="81" width="4.5546875" customWidth="1"/>
    <col min="82" max="82" width="4.44140625" customWidth="1"/>
    <col min="83" max="87" width="4.33203125" customWidth="1"/>
    <col min="88" max="89" width="4.5546875" customWidth="1"/>
    <col min="90" max="90" width="4.33203125" customWidth="1"/>
    <col min="91" max="91" width="4.6640625" customWidth="1"/>
    <col min="92" max="98" width="4.44140625" customWidth="1"/>
    <col min="99" max="99" width="5.21875" customWidth="1"/>
    <col min="100" max="100" width="14.44140625" style="8" customWidth="1"/>
    <col min="101" max="101" width="14.88671875" style="6" customWidth="1"/>
    <col min="102" max="102" width="12.21875" customWidth="1"/>
  </cols>
  <sheetData>
    <row r="1" spans="1:102" ht="21.6" customHeight="1">
      <c r="A1" s="1" t="s">
        <v>0</v>
      </c>
      <c r="B1" s="2"/>
      <c r="C1" s="3"/>
      <c r="CV1" s="5" t="s">
        <v>1</v>
      </c>
    </row>
    <row r="2" spans="1:102" ht="19.2" customHeight="1">
      <c r="A2" s="1" t="s">
        <v>2</v>
      </c>
      <c r="B2" s="2"/>
      <c r="C2" s="3"/>
      <c r="F2" s="7" t="s">
        <v>3</v>
      </c>
      <c r="CV2" s="8" t="s">
        <v>4</v>
      </c>
    </row>
    <row r="3" spans="1:102" s="11" customFormat="1" ht="19.2" customHeight="1" thickBot="1">
      <c r="A3" s="9" t="s">
        <v>5</v>
      </c>
      <c r="B3" s="10"/>
      <c r="C3" s="10"/>
      <c r="AH3" s="12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CV3" s="14"/>
      <c r="CW3" s="15"/>
    </row>
    <row r="4" spans="1:102" ht="14.4" customHeight="1">
      <c r="A4" s="16" t="s">
        <v>6</v>
      </c>
      <c r="B4" s="17" t="s">
        <v>7</v>
      </c>
      <c r="C4" s="18" t="s">
        <v>8</v>
      </c>
      <c r="D4" s="19">
        <v>43080</v>
      </c>
      <c r="E4" s="20"/>
      <c r="F4" s="21">
        <v>43081</v>
      </c>
      <c r="G4" s="22"/>
      <c r="H4" s="21" t="s">
        <v>9</v>
      </c>
      <c r="I4" s="22"/>
      <c r="J4" s="21" t="s">
        <v>10</v>
      </c>
      <c r="K4" s="22"/>
      <c r="L4" s="21" t="s">
        <v>11</v>
      </c>
      <c r="M4" s="22"/>
      <c r="N4" s="20" t="s">
        <v>12</v>
      </c>
      <c r="O4" s="20"/>
      <c r="P4" s="20" t="s">
        <v>13</v>
      </c>
      <c r="Q4" s="20"/>
      <c r="R4" s="20" t="s">
        <v>14</v>
      </c>
      <c r="S4" s="20"/>
      <c r="T4" s="20" t="s">
        <v>15</v>
      </c>
      <c r="U4" s="20"/>
      <c r="V4" s="23">
        <v>43102</v>
      </c>
      <c r="W4" s="24"/>
      <c r="X4" s="25">
        <v>43103</v>
      </c>
      <c r="Y4" s="26"/>
      <c r="Z4" s="25">
        <v>43104</v>
      </c>
      <c r="AA4" s="26"/>
      <c r="AB4" s="25">
        <v>43105</v>
      </c>
      <c r="AC4" s="26"/>
      <c r="AD4" s="25">
        <v>43108</v>
      </c>
      <c r="AE4" s="26"/>
      <c r="AF4" s="25">
        <v>43109</v>
      </c>
      <c r="AG4" s="26"/>
      <c r="AH4" s="27">
        <v>43110</v>
      </c>
      <c r="AI4" s="28"/>
      <c r="AJ4" s="25">
        <v>43111</v>
      </c>
      <c r="AK4" s="26"/>
      <c r="AL4" s="25">
        <v>43112</v>
      </c>
      <c r="AM4" s="26"/>
      <c r="AN4" s="25">
        <v>43115</v>
      </c>
      <c r="AO4" s="26"/>
      <c r="AP4" s="25">
        <v>43116</v>
      </c>
      <c r="AQ4" s="26"/>
      <c r="AR4" s="25">
        <v>43117</v>
      </c>
      <c r="AS4" s="26"/>
      <c r="AT4" s="29">
        <v>43118</v>
      </c>
      <c r="AU4" s="30"/>
      <c r="AV4" s="31" t="s">
        <v>16</v>
      </c>
      <c r="AW4" s="32"/>
      <c r="AX4" s="33" t="s">
        <v>17</v>
      </c>
      <c r="AY4" s="33"/>
      <c r="AZ4" s="34" t="s">
        <v>18</v>
      </c>
      <c r="BA4" s="34"/>
      <c r="BB4" s="35" t="s">
        <v>19</v>
      </c>
      <c r="BC4" s="35"/>
      <c r="BD4" s="36">
        <v>43160</v>
      </c>
      <c r="BE4" s="36"/>
      <c r="BF4" s="36">
        <v>43161</v>
      </c>
      <c r="BG4" s="36"/>
      <c r="BH4" s="37" t="s">
        <v>20</v>
      </c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9"/>
      <c r="BT4" s="40">
        <v>43241</v>
      </c>
      <c r="BU4" s="40"/>
      <c r="BV4" s="40">
        <v>43242</v>
      </c>
      <c r="BW4" s="40"/>
      <c r="BX4" s="40">
        <v>43243</v>
      </c>
      <c r="BY4" s="40"/>
      <c r="BZ4" s="40">
        <v>43244</v>
      </c>
      <c r="CA4" s="40"/>
      <c r="CB4" s="40">
        <v>43245</v>
      </c>
      <c r="CC4" s="40"/>
      <c r="CD4" s="40">
        <v>43248</v>
      </c>
      <c r="CE4" s="40"/>
      <c r="CF4" s="40">
        <v>43249</v>
      </c>
      <c r="CG4" s="40"/>
      <c r="CH4" s="40">
        <v>43250</v>
      </c>
      <c r="CI4" s="40"/>
      <c r="CJ4" s="40">
        <v>43251</v>
      </c>
      <c r="CK4" s="40"/>
      <c r="CL4" s="40">
        <v>43252</v>
      </c>
      <c r="CM4" s="40"/>
      <c r="CN4" s="40">
        <v>43255</v>
      </c>
      <c r="CO4" s="40"/>
      <c r="CP4" s="41" t="s">
        <v>21</v>
      </c>
      <c r="CQ4" s="41"/>
      <c r="CR4" s="41" t="s">
        <v>22</v>
      </c>
      <c r="CS4" s="41"/>
      <c r="CT4" s="42" t="s">
        <v>23</v>
      </c>
      <c r="CU4" s="43"/>
      <c r="CV4" s="44" t="s">
        <v>24</v>
      </c>
      <c r="CW4" s="45" t="s">
        <v>25</v>
      </c>
      <c r="CX4" s="46" t="s">
        <v>26</v>
      </c>
    </row>
    <row r="5" spans="1:102" ht="16.2" customHeight="1">
      <c r="A5" s="47"/>
      <c r="B5" s="48"/>
      <c r="C5" s="49"/>
      <c r="D5" s="19"/>
      <c r="E5" s="20"/>
      <c r="F5" s="50"/>
      <c r="G5" s="51"/>
      <c r="H5" s="50"/>
      <c r="I5" s="51"/>
      <c r="J5" s="50"/>
      <c r="K5" s="51"/>
      <c r="L5" s="50"/>
      <c r="M5" s="51"/>
      <c r="N5" s="20"/>
      <c r="O5" s="20"/>
      <c r="P5" s="20"/>
      <c r="Q5" s="20"/>
      <c r="R5" s="20"/>
      <c r="S5" s="20"/>
      <c r="T5" s="20"/>
      <c r="U5" s="20"/>
      <c r="V5" s="52"/>
      <c r="W5" s="53"/>
      <c r="X5" s="54"/>
      <c r="Y5" s="55"/>
      <c r="Z5" s="54"/>
      <c r="AA5" s="55"/>
      <c r="AB5" s="54"/>
      <c r="AC5" s="55"/>
      <c r="AD5" s="54"/>
      <c r="AE5" s="55"/>
      <c r="AF5" s="54"/>
      <c r="AG5" s="55"/>
      <c r="AH5" s="56"/>
      <c r="AI5" s="57"/>
      <c r="AJ5" s="54"/>
      <c r="AK5" s="55"/>
      <c r="AL5" s="54"/>
      <c r="AM5" s="55"/>
      <c r="AN5" s="54"/>
      <c r="AO5" s="55"/>
      <c r="AP5" s="54"/>
      <c r="AQ5" s="55"/>
      <c r="AR5" s="54"/>
      <c r="AS5" s="55"/>
      <c r="AT5" s="58"/>
      <c r="AU5" s="59"/>
      <c r="AV5" s="60"/>
      <c r="AW5" s="61"/>
      <c r="AX5" s="33"/>
      <c r="AY5" s="33"/>
      <c r="AZ5" s="34"/>
      <c r="BA5" s="34"/>
      <c r="BB5" s="35"/>
      <c r="BC5" s="35"/>
      <c r="BD5" s="36"/>
      <c r="BE5" s="36"/>
      <c r="BF5" s="36"/>
      <c r="BG5" s="36"/>
      <c r="BH5" s="62">
        <v>43222</v>
      </c>
      <c r="BI5" s="62"/>
      <c r="BJ5" s="62">
        <v>43223</v>
      </c>
      <c r="BK5" s="62"/>
      <c r="BL5" s="62">
        <v>43224</v>
      </c>
      <c r="BM5" s="62"/>
      <c r="BN5" s="62">
        <v>43227</v>
      </c>
      <c r="BO5" s="62"/>
      <c r="BP5" s="62">
        <v>43228</v>
      </c>
      <c r="BQ5" s="62"/>
      <c r="BR5" s="62">
        <v>43229</v>
      </c>
      <c r="BS5" s="62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1"/>
      <c r="CQ5" s="41"/>
      <c r="CR5" s="41"/>
      <c r="CS5" s="41"/>
      <c r="CT5" s="41"/>
      <c r="CU5" s="43"/>
      <c r="CV5" s="63" t="s">
        <v>27</v>
      </c>
      <c r="CW5" s="64"/>
      <c r="CX5" s="65"/>
    </row>
    <row r="6" spans="1:102" ht="20.399999999999999" customHeight="1" thickBot="1">
      <c r="A6" s="66"/>
      <c r="B6" s="67"/>
      <c r="C6" s="68"/>
      <c r="D6" s="69" t="s">
        <v>28</v>
      </c>
      <c r="E6" s="70" t="s">
        <v>29</v>
      </c>
      <c r="F6" s="70" t="s">
        <v>28</v>
      </c>
      <c r="G6" s="70" t="s">
        <v>29</v>
      </c>
      <c r="H6" s="70" t="s">
        <v>28</v>
      </c>
      <c r="I6" s="70" t="s">
        <v>29</v>
      </c>
      <c r="J6" s="70" t="s">
        <v>28</v>
      </c>
      <c r="K6" s="70" t="s">
        <v>29</v>
      </c>
      <c r="L6" s="70" t="s">
        <v>28</v>
      </c>
      <c r="M6" s="70" t="s">
        <v>29</v>
      </c>
      <c r="N6" s="70" t="s">
        <v>28</v>
      </c>
      <c r="O6" s="70" t="s">
        <v>29</v>
      </c>
      <c r="P6" s="70" t="s">
        <v>28</v>
      </c>
      <c r="Q6" s="70" t="s">
        <v>29</v>
      </c>
      <c r="R6" s="70" t="s">
        <v>28</v>
      </c>
      <c r="S6" s="70" t="s">
        <v>29</v>
      </c>
      <c r="T6" s="70" t="s">
        <v>28</v>
      </c>
      <c r="U6" s="70" t="s">
        <v>29</v>
      </c>
      <c r="V6" s="71" t="s">
        <v>28</v>
      </c>
      <c r="W6" s="72" t="s">
        <v>29</v>
      </c>
      <c r="X6" s="71" t="s">
        <v>28</v>
      </c>
      <c r="Y6" s="72" t="s">
        <v>29</v>
      </c>
      <c r="Z6" s="71" t="s">
        <v>28</v>
      </c>
      <c r="AA6" s="72" t="s">
        <v>29</v>
      </c>
      <c r="AB6" s="71" t="s">
        <v>28</v>
      </c>
      <c r="AC6" s="72" t="s">
        <v>29</v>
      </c>
      <c r="AD6" s="71" t="s">
        <v>28</v>
      </c>
      <c r="AE6" s="72" t="s">
        <v>29</v>
      </c>
      <c r="AF6" s="71" t="s">
        <v>28</v>
      </c>
      <c r="AG6" s="72" t="s">
        <v>29</v>
      </c>
      <c r="AH6" s="73" t="s">
        <v>28</v>
      </c>
      <c r="AI6" s="72" t="s">
        <v>29</v>
      </c>
      <c r="AJ6" s="71" t="s">
        <v>28</v>
      </c>
      <c r="AK6" s="72" t="s">
        <v>29</v>
      </c>
      <c r="AL6" s="71" t="s">
        <v>28</v>
      </c>
      <c r="AM6" s="72" t="s">
        <v>29</v>
      </c>
      <c r="AN6" s="74" t="s">
        <v>28</v>
      </c>
      <c r="AO6" s="74" t="s">
        <v>29</v>
      </c>
      <c r="AP6" s="74" t="s">
        <v>28</v>
      </c>
      <c r="AQ6" s="74" t="s">
        <v>29</v>
      </c>
      <c r="AR6" s="74" t="s">
        <v>28</v>
      </c>
      <c r="AS6" s="74" t="s">
        <v>29</v>
      </c>
      <c r="AT6" s="74" t="s">
        <v>28</v>
      </c>
      <c r="AU6" s="74" t="s">
        <v>29</v>
      </c>
      <c r="AV6" s="74" t="s">
        <v>28</v>
      </c>
      <c r="AW6" s="74" t="s">
        <v>29</v>
      </c>
      <c r="AX6" s="74" t="s">
        <v>28</v>
      </c>
      <c r="AY6" s="74" t="s">
        <v>29</v>
      </c>
      <c r="AZ6" s="74" t="s">
        <v>28</v>
      </c>
      <c r="BA6" s="74" t="s">
        <v>29</v>
      </c>
      <c r="BB6" s="74" t="s">
        <v>28</v>
      </c>
      <c r="BC6" s="74" t="s">
        <v>29</v>
      </c>
      <c r="BD6" s="74" t="s">
        <v>28</v>
      </c>
      <c r="BE6" s="74" t="s">
        <v>29</v>
      </c>
      <c r="BF6" s="74" t="s">
        <v>28</v>
      </c>
      <c r="BG6" s="74" t="s">
        <v>29</v>
      </c>
      <c r="BH6" s="74" t="s">
        <v>28</v>
      </c>
      <c r="BI6" s="74" t="s">
        <v>29</v>
      </c>
      <c r="BJ6" s="74" t="s">
        <v>28</v>
      </c>
      <c r="BK6" s="74" t="s">
        <v>29</v>
      </c>
      <c r="BL6" s="74" t="s">
        <v>28</v>
      </c>
      <c r="BM6" s="74" t="s">
        <v>29</v>
      </c>
      <c r="BN6" s="74" t="s">
        <v>28</v>
      </c>
      <c r="BO6" s="74" t="s">
        <v>29</v>
      </c>
      <c r="BP6" s="74" t="s">
        <v>28</v>
      </c>
      <c r="BQ6" s="74" t="s">
        <v>29</v>
      </c>
      <c r="BR6" s="74" t="s">
        <v>28</v>
      </c>
      <c r="BS6" s="74" t="s">
        <v>29</v>
      </c>
      <c r="BT6" s="71" t="s">
        <v>28</v>
      </c>
      <c r="BU6" s="72" t="s">
        <v>29</v>
      </c>
      <c r="BV6" s="71" t="s">
        <v>28</v>
      </c>
      <c r="BW6" s="72" t="s">
        <v>29</v>
      </c>
      <c r="BX6" s="71" t="s">
        <v>28</v>
      </c>
      <c r="BY6" s="72" t="s">
        <v>29</v>
      </c>
      <c r="BZ6" s="71" t="s">
        <v>28</v>
      </c>
      <c r="CA6" s="72" t="s">
        <v>29</v>
      </c>
      <c r="CB6" s="71" t="s">
        <v>28</v>
      </c>
      <c r="CC6" s="72" t="s">
        <v>29</v>
      </c>
      <c r="CD6" s="71" t="s">
        <v>28</v>
      </c>
      <c r="CE6" s="72" t="s">
        <v>29</v>
      </c>
      <c r="CF6" s="71" t="s">
        <v>28</v>
      </c>
      <c r="CG6" s="72" t="s">
        <v>29</v>
      </c>
      <c r="CH6" s="71" t="s">
        <v>28</v>
      </c>
      <c r="CI6" s="72" t="s">
        <v>29</v>
      </c>
      <c r="CJ6" s="71" t="s">
        <v>28</v>
      </c>
      <c r="CK6" s="72" t="s">
        <v>29</v>
      </c>
      <c r="CL6" s="71" t="s">
        <v>28</v>
      </c>
      <c r="CM6" s="72" t="s">
        <v>29</v>
      </c>
      <c r="CN6" s="71" t="s">
        <v>28</v>
      </c>
      <c r="CO6" s="72" t="s">
        <v>29</v>
      </c>
      <c r="CP6" s="71" t="s">
        <v>28</v>
      </c>
      <c r="CQ6" s="72" t="s">
        <v>29</v>
      </c>
      <c r="CR6" s="71" t="s">
        <v>28</v>
      </c>
      <c r="CS6" s="72" t="s">
        <v>29</v>
      </c>
      <c r="CT6" s="71" t="s">
        <v>28</v>
      </c>
      <c r="CU6" s="72" t="s">
        <v>29</v>
      </c>
      <c r="CV6" s="75" t="s">
        <v>30</v>
      </c>
      <c r="CW6" s="76" t="s">
        <v>31</v>
      </c>
      <c r="CX6" s="77"/>
    </row>
    <row r="7" spans="1:102" ht="19.8" customHeight="1">
      <c r="A7" s="78">
        <v>1</v>
      </c>
      <c r="B7" s="79" t="s">
        <v>32</v>
      </c>
      <c r="C7" s="80" t="s">
        <v>33</v>
      </c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2"/>
      <c r="AJ7" s="82"/>
      <c r="AK7" s="82"/>
      <c r="AL7" s="82"/>
      <c r="AM7" s="82"/>
      <c r="AN7" s="82"/>
      <c r="AO7" s="82"/>
      <c r="AP7" s="82"/>
      <c r="AQ7" s="82"/>
      <c r="AR7" s="82">
        <v>50</v>
      </c>
      <c r="AS7" s="82"/>
      <c r="AT7" s="82"/>
      <c r="AU7" s="84" t="s">
        <v>34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>
        <v>120</v>
      </c>
      <c r="BI7" s="82"/>
      <c r="BJ7" s="82"/>
      <c r="BK7" s="82"/>
      <c r="BL7" s="82">
        <v>165</v>
      </c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>
        <v>135</v>
      </c>
      <c r="CA7" s="82"/>
      <c r="CB7" s="82"/>
      <c r="CC7" s="82"/>
      <c r="CD7" s="82"/>
      <c r="CE7" s="82"/>
      <c r="CF7" s="82"/>
      <c r="CG7" s="82"/>
      <c r="CH7" s="82"/>
      <c r="CI7" s="82"/>
      <c r="CJ7" s="82">
        <v>120</v>
      </c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5"/>
      <c r="CV7" s="86">
        <f>SUBTOTAL(9,D7:CU7)</f>
        <v>590</v>
      </c>
      <c r="CW7" s="87">
        <f>CV7/180</f>
        <v>3.2777777777777777</v>
      </c>
      <c r="CX7" s="88"/>
    </row>
    <row r="8" spans="1:102" ht="19.8" customHeight="1">
      <c r="A8" s="89">
        <v>2</v>
      </c>
      <c r="B8" s="90" t="s">
        <v>35</v>
      </c>
      <c r="C8" s="91" t="s">
        <v>33</v>
      </c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3"/>
      <c r="AI8" s="82"/>
      <c r="AJ8" s="82"/>
      <c r="AK8" s="82"/>
      <c r="AL8" s="82">
        <v>90</v>
      </c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>
        <v>150</v>
      </c>
      <c r="BO8" s="82"/>
      <c r="BP8" s="82"/>
      <c r="BQ8" s="82"/>
      <c r="BR8" s="82">
        <v>60</v>
      </c>
      <c r="BS8" s="82"/>
      <c r="BT8" s="82"/>
      <c r="BU8" s="82"/>
      <c r="BV8" s="82"/>
      <c r="BW8" s="82"/>
      <c r="BX8" s="82">
        <v>105</v>
      </c>
      <c r="BY8" s="82"/>
      <c r="BZ8" s="82"/>
      <c r="CA8" s="82"/>
      <c r="CB8" s="82"/>
      <c r="CC8" s="82"/>
      <c r="CD8" s="82"/>
      <c r="CE8" s="82"/>
      <c r="CF8" s="82">
        <v>105</v>
      </c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5"/>
      <c r="CV8" s="92">
        <f t="shared" ref="CV8:CV71" si="0">SUBTOTAL(9,D8:CU8)</f>
        <v>510</v>
      </c>
      <c r="CW8" s="93">
        <f t="shared" ref="CW8:CW71" si="1">CV8/180</f>
        <v>2.8333333333333335</v>
      </c>
      <c r="CX8" s="94"/>
    </row>
    <row r="9" spans="1:102" ht="16.2" customHeight="1">
      <c r="A9" s="89">
        <v>3</v>
      </c>
      <c r="B9" s="90" t="s">
        <v>36</v>
      </c>
      <c r="C9" s="91" t="s">
        <v>33</v>
      </c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>
        <v>90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2"/>
      <c r="AJ9" s="82"/>
      <c r="AK9" s="82"/>
      <c r="AL9" s="82"/>
      <c r="AM9" s="82"/>
      <c r="AN9" s="82">
        <v>50</v>
      </c>
      <c r="AO9" s="82"/>
      <c r="AP9" s="82">
        <v>120</v>
      </c>
      <c r="AQ9" s="82"/>
      <c r="AR9" s="82"/>
      <c r="AS9" s="82"/>
      <c r="AT9" s="82">
        <v>60</v>
      </c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>
        <v>120</v>
      </c>
      <c r="BK9" s="82"/>
      <c r="BL9" s="82"/>
      <c r="BM9" s="82"/>
      <c r="BN9" s="82"/>
      <c r="BO9" s="82"/>
      <c r="BP9" s="82"/>
      <c r="BQ9" s="82"/>
      <c r="BR9" s="82"/>
      <c r="BS9" s="82">
        <v>60</v>
      </c>
      <c r="BT9" s="82"/>
      <c r="BU9" s="82"/>
      <c r="BV9" s="82">
        <v>90</v>
      </c>
      <c r="BW9" s="82"/>
      <c r="BX9" s="82">
        <v>60</v>
      </c>
      <c r="BY9" s="82"/>
      <c r="BZ9" s="82"/>
      <c r="CA9" s="82"/>
      <c r="CB9" s="82"/>
      <c r="CC9" s="82"/>
      <c r="CD9" s="82">
        <v>150</v>
      </c>
      <c r="CE9" s="82"/>
      <c r="CF9" s="82"/>
      <c r="CG9" s="82"/>
      <c r="CH9" s="82">
        <v>150</v>
      </c>
      <c r="CI9" s="82">
        <v>120</v>
      </c>
      <c r="CJ9" s="82"/>
      <c r="CK9" s="82"/>
      <c r="CL9" s="82"/>
      <c r="CM9" s="82"/>
      <c r="CN9" s="82"/>
      <c r="CO9" s="82"/>
      <c r="CP9" s="82"/>
      <c r="CQ9" s="82">
        <v>60</v>
      </c>
      <c r="CR9" s="82">
        <v>90</v>
      </c>
      <c r="CS9" s="82"/>
      <c r="CT9" s="82"/>
      <c r="CU9" s="85"/>
      <c r="CV9" s="92">
        <f t="shared" si="0"/>
        <v>1220</v>
      </c>
      <c r="CW9" s="93">
        <f t="shared" si="1"/>
        <v>6.7777777777777777</v>
      </c>
      <c r="CX9" s="94"/>
    </row>
    <row r="10" spans="1:102" ht="16.2" customHeight="1">
      <c r="A10" s="89">
        <v>4</v>
      </c>
      <c r="B10" s="90" t="s">
        <v>37</v>
      </c>
      <c r="C10" s="91" t="s">
        <v>33</v>
      </c>
      <c r="D10" s="81">
        <v>120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3"/>
      <c r="AI10" s="82"/>
      <c r="AJ10" s="82"/>
      <c r="AK10" s="82"/>
      <c r="AL10" s="82"/>
      <c r="AM10" s="82"/>
      <c r="AN10" s="82"/>
      <c r="AO10" s="82"/>
      <c r="AP10" s="82"/>
      <c r="AQ10" s="82">
        <v>120</v>
      </c>
      <c r="AR10" s="82"/>
      <c r="AS10" s="82"/>
      <c r="AT10" s="82"/>
      <c r="AU10" s="82"/>
      <c r="AV10" s="82"/>
      <c r="AW10" s="82"/>
      <c r="AX10" s="82">
        <v>120</v>
      </c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>
        <v>60</v>
      </c>
      <c r="BP10" s="82"/>
      <c r="BQ10" s="82"/>
      <c r="BR10" s="82"/>
      <c r="BS10" s="82"/>
      <c r="BT10" s="82">
        <v>120</v>
      </c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>
        <v>150</v>
      </c>
      <c r="CO10" s="82"/>
      <c r="CP10" s="82"/>
      <c r="CQ10" s="82"/>
      <c r="CR10" s="82"/>
      <c r="CS10" s="82"/>
      <c r="CT10" s="82"/>
      <c r="CU10" s="85"/>
      <c r="CV10" s="92">
        <f t="shared" si="0"/>
        <v>690</v>
      </c>
      <c r="CW10" s="93">
        <f t="shared" si="1"/>
        <v>3.8333333333333335</v>
      </c>
      <c r="CX10" s="94"/>
    </row>
    <row r="11" spans="1:102" ht="16.2" customHeight="1">
      <c r="A11" s="89">
        <v>5</v>
      </c>
      <c r="B11" s="90" t="s">
        <v>38</v>
      </c>
      <c r="C11" s="91" t="s">
        <v>33</v>
      </c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>
        <v>120</v>
      </c>
      <c r="AF11" s="82"/>
      <c r="AG11" s="82"/>
      <c r="AH11" s="83"/>
      <c r="AI11" s="82">
        <v>120</v>
      </c>
      <c r="AJ11" s="82"/>
      <c r="AK11" s="82"/>
      <c r="AL11" s="82"/>
      <c r="AM11" s="82"/>
      <c r="AN11" s="82"/>
      <c r="AO11" s="82"/>
      <c r="AP11" s="82"/>
      <c r="AQ11" s="82"/>
      <c r="AR11" s="82">
        <v>60</v>
      </c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>
        <v>120</v>
      </c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>
        <v>120</v>
      </c>
      <c r="CD11" s="82">
        <v>120</v>
      </c>
      <c r="CE11" s="82">
        <v>180</v>
      </c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5"/>
      <c r="CV11" s="92">
        <f t="shared" si="0"/>
        <v>840</v>
      </c>
      <c r="CW11" s="93">
        <f t="shared" si="1"/>
        <v>4.666666666666667</v>
      </c>
      <c r="CX11" s="94"/>
    </row>
    <row r="12" spans="1:102" ht="16.2" customHeight="1">
      <c r="A12" s="89">
        <v>6</v>
      </c>
      <c r="B12" s="90" t="s">
        <v>39</v>
      </c>
      <c r="C12" s="91" t="s">
        <v>33</v>
      </c>
      <c r="D12" s="81">
        <v>120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3"/>
      <c r="AI12" s="82"/>
      <c r="AJ12" s="82"/>
      <c r="AK12" s="82"/>
      <c r="AL12" s="82">
        <v>135</v>
      </c>
      <c r="AM12" s="82"/>
      <c r="AN12" s="82"/>
      <c r="AO12" s="82"/>
      <c r="AP12" s="82"/>
      <c r="AQ12" s="82">
        <v>90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>
        <v>180</v>
      </c>
      <c r="BM12" s="82"/>
      <c r="BN12" s="82"/>
      <c r="BO12" s="82"/>
      <c r="BP12" s="82"/>
      <c r="BQ12" s="82"/>
      <c r="BR12" s="82"/>
      <c r="BS12" s="82"/>
      <c r="BT12" s="82">
        <v>120</v>
      </c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>
        <v>180</v>
      </c>
      <c r="CO12" s="82"/>
      <c r="CP12" s="82"/>
      <c r="CQ12" s="82"/>
      <c r="CR12" s="82"/>
      <c r="CS12" s="82"/>
      <c r="CT12" s="82"/>
      <c r="CU12" s="85"/>
      <c r="CV12" s="92">
        <f t="shared" si="0"/>
        <v>825</v>
      </c>
      <c r="CW12" s="93">
        <f t="shared" si="1"/>
        <v>4.583333333333333</v>
      </c>
      <c r="CX12" s="94"/>
    </row>
    <row r="13" spans="1:102" ht="15.6">
      <c r="A13" s="89">
        <v>7</v>
      </c>
      <c r="B13" s="90" t="s">
        <v>40</v>
      </c>
      <c r="C13" s="91" t="s">
        <v>33</v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>
        <v>90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  <c r="AI13" s="82"/>
      <c r="AJ13" s="82"/>
      <c r="AK13" s="82">
        <v>120</v>
      </c>
      <c r="AL13" s="82"/>
      <c r="AM13" s="82"/>
      <c r="AN13" s="82"/>
      <c r="AO13" s="82"/>
      <c r="AP13" s="82"/>
      <c r="AQ13" s="82"/>
      <c r="AR13" s="82">
        <v>50</v>
      </c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>
        <v>120</v>
      </c>
      <c r="BK13" s="82"/>
      <c r="BL13" s="82"/>
      <c r="BM13" s="82"/>
      <c r="BN13" s="82">
        <v>165</v>
      </c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>
        <v>180</v>
      </c>
      <c r="CF13" s="82"/>
      <c r="CG13" s="82"/>
      <c r="CH13" s="82"/>
      <c r="CI13" s="82"/>
      <c r="CJ13" s="82"/>
      <c r="CK13" s="82">
        <v>60</v>
      </c>
      <c r="CL13" s="82"/>
      <c r="CM13" s="82"/>
      <c r="CN13" s="82"/>
      <c r="CO13" s="82"/>
      <c r="CP13" s="82"/>
      <c r="CQ13" s="82"/>
      <c r="CR13" s="82"/>
      <c r="CS13" s="82"/>
      <c r="CT13" s="82"/>
      <c r="CU13" s="85"/>
      <c r="CV13" s="92">
        <f t="shared" si="0"/>
        <v>785</v>
      </c>
      <c r="CW13" s="93">
        <f t="shared" si="1"/>
        <v>4.3611111111111107</v>
      </c>
      <c r="CX13" s="94"/>
    </row>
    <row r="14" spans="1:102" ht="15.6">
      <c r="A14" s="89">
        <v>8</v>
      </c>
      <c r="B14" s="90" t="s">
        <v>41</v>
      </c>
      <c r="C14" s="91" t="s">
        <v>33</v>
      </c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3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5"/>
      <c r="CV14" s="92">
        <f t="shared" si="0"/>
        <v>0</v>
      </c>
      <c r="CW14" s="93">
        <f t="shared" si="1"/>
        <v>0</v>
      </c>
      <c r="CX14" s="94"/>
    </row>
    <row r="15" spans="1:102" ht="15.6">
      <c r="A15" s="89">
        <v>9</v>
      </c>
      <c r="B15" s="90" t="s">
        <v>42</v>
      </c>
      <c r="C15" s="91" t="s">
        <v>33</v>
      </c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3"/>
      <c r="AI15" s="82"/>
      <c r="AJ15" s="82"/>
      <c r="AK15" s="82"/>
      <c r="AL15" s="82"/>
      <c r="AM15" s="82"/>
      <c r="AN15" s="82">
        <v>110</v>
      </c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>
        <v>75</v>
      </c>
      <c r="BN15" s="82"/>
      <c r="BO15" s="82"/>
      <c r="BP15" s="82"/>
      <c r="BQ15" s="82"/>
      <c r="BR15" s="82">
        <v>150</v>
      </c>
      <c r="BS15" s="82"/>
      <c r="BT15" s="82"/>
      <c r="BU15" s="82"/>
      <c r="BV15" s="82">
        <v>90</v>
      </c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>
        <v>75</v>
      </c>
      <c r="CH15" s="82"/>
      <c r="CI15" s="82"/>
      <c r="CJ15" s="82"/>
      <c r="CK15" s="82"/>
      <c r="CL15" s="82">
        <v>150</v>
      </c>
      <c r="CM15" s="82"/>
      <c r="CN15" s="82"/>
      <c r="CO15" s="82"/>
      <c r="CP15" s="82"/>
      <c r="CQ15" s="82"/>
      <c r="CR15" s="82"/>
      <c r="CS15" s="82"/>
      <c r="CT15" s="82"/>
      <c r="CU15" s="85"/>
      <c r="CV15" s="92">
        <f t="shared" si="0"/>
        <v>650</v>
      </c>
      <c r="CW15" s="93">
        <f t="shared" si="1"/>
        <v>3.6111111111111112</v>
      </c>
      <c r="CX15" s="94"/>
    </row>
    <row r="16" spans="1:102" ht="16.2" thickBot="1">
      <c r="A16" s="95">
        <v>10</v>
      </c>
      <c r="B16" s="96" t="s">
        <v>43</v>
      </c>
      <c r="C16" s="97" t="s">
        <v>33</v>
      </c>
      <c r="D16" s="81">
        <v>120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  <c r="AI16" s="82">
        <v>60</v>
      </c>
      <c r="AJ16" s="82">
        <v>90</v>
      </c>
      <c r="AK16" s="82"/>
      <c r="AL16" s="82"/>
      <c r="AM16" s="82"/>
      <c r="AN16" s="82"/>
      <c r="AO16" s="82"/>
      <c r="AP16" s="82">
        <v>120</v>
      </c>
      <c r="AQ16" s="82"/>
      <c r="AR16" s="82"/>
      <c r="AS16" s="82"/>
      <c r="AT16" s="82">
        <v>180</v>
      </c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>
        <v>120</v>
      </c>
      <c r="BI16" s="82"/>
      <c r="BJ16" s="82"/>
      <c r="BK16" s="82"/>
      <c r="BL16" s="82"/>
      <c r="BM16" s="82"/>
      <c r="BN16" s="82"/>
      <c r="BO16" s="82"/>
      <c r="BP16" s="82">
        <v>60</v>
      </c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>
        <v>180</v>
      </c>
      <c r="CG16" s="82"/>
      <c r="CH16" s="82"/>
      <c r="CI16" s="82">
        <v>120</v>
      </c>
      <c r="CJ16" s="82">
        <v>150</v>
      </c>
      <c r="CK16" s="82"/>
      <c r="CL16" s="82">
        <v>150</v>
      </c>
      <c r="CM16" s="82"/>
      <c r="CN16" s="82"/>
      <c r="CO16" s="82"/>
      <c r="CP16" s="82"/>
      <c r="CQ16" s="82"/>
      <c r="CR16" s="82"/>
      <c r="CS16" s="82"/>
      <c r="CT16" s="82"/>
      <c r="CU16" s="85"/>
      <c r="CV16" s="98">
        <f t="shared" si="0"/>
        <v>1350</v>
      </c>
      <c r="CW16" s="99">
        <f t="shared" si="1"/>
        <v>7.5</v>
      </c>
      <c r="CX16" s="77"/>
    </row>
    <row r="17" spans="1:102" ht="15.6">
      <c r="A17" s="78">
        <v>1</v>
      </c>
      <c r="B17" s="79" t="s">
        <v>44</v>
      </c>
      <c r="C17" s="80" t="s">
        <v>45</v>
      </c>
      <c r="D17" s="81">
        <v>120</v>
      </c>
      <c r="E17" s="82"/>
      <c r="F17" s="82"/>
      <c r="G17" s="82"/>
      <c r="H17" s="82"/>
      <c r="I17" s="82"/>
      <c r="J17" s="82">
        <v>110</v>
      </c>
      <c r="K17" s="82"/>
      <c r="L17" s="82"/>
      <c r="M17" s="82"/>
      <c r="N17" s="82">
        <v>180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>
        <v>120</v>
      </c>
      <c r="AB17" s="82">
        <v>150</v>
      </c>
      <c r="AC17" s="82"/>
      <c r="AD17" s="82"/>
      <c r="AE17" s="82"/>
      <c r="AF17" s="82"/>
      <c r="AG17" s="82"/>
      <c r="AH17" s="83"/>
      <c r="AI17" s="82"/>
      <c r="AJ17" s="82">
        <v>120</v>
      </c>
      <c r="AK17" s="82"/>
      <c r="AL17" s="82">
        <v>135</v>
      </c>
      <c r="AM17" s="82"/>
      <c r="AN17" s="82">
        <v>110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>
        <v>150</v>
      </c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>
        <v>150</v>
      </c>
      <c r="CE17" s="82"/>
      <c r="CF17" s="82"/>
      <c r="CG17" s="82"/>
      <c r="CH17" s="82"/>
      <c r="CI17" s="82"/>
      <c r="CJ17" s="82">
        <v>150</v>
      </c>
      <c r="CK17" s="82"/>
      <c r="CL17" s="82">
        <v>150</v>
      </c>
      <c r="CM17" s="82"/>
      <c r="CN17" s="82"/>
      <c r="CO17" s="82"/>
      <c r="CP17" s="82"/>
      <c r="CQ17" s="82"/>
      <c r="CR17" s="82"/>
      <c r="CS17" s="82"/>
      <c r="CT17" s="82"/>
      <c r="CU17" s="85"/>
      <c r="CV17" s="86">
        <f t="shared" si="0"/>
        <v>1645</v>
      </c>
      <c r="CW17" s="87">
        <f t="shared" si="1"/>
        <v>9.1388888888888893</v>
      </c>
      <c r="CX17" s="88"/>
    </row>
    <row r="18" spans="1:102" ht="15.6">
      <c r="A18" s="89">
        <v>2</v>
      </c>
      <c r="B18" s="90" t="s">
        <v>46</v>
      </c>
      <c r="C18" s="91" t="s">
        <v>45</v>
      </c>
      <c r="D18" s="81"/>
      <c r="E18" s="82">
        <v>120</v>
      </c>
      <c r="F18" s="82"/>
      <c r="G18" s="82"/>
      <c r="H18" s="82"/>
      <c r="I18" s="82">
        <v>120</v>
      </c>
      <c r="J18" s="82"/>
      <c r="K18" s="82"/>
      <c r="L18" s="82"/>
      <c r="M18" s="82"/>
      <c r="N18" s="82"/>
      <c r="O18" s="82"/>
      <c r="P18" s="82">
        <v>90</v>
      </c>
      <c r="Q18" s="82"/>
      <c r="R18" s="82"/>
      <c r="S18" s="82"/>
      <c r="T18" s="82"/>
      <c r="U18" s="82"/>
      <c r="V18" s="82"/>
      <c r="W18" s="82"/>
      <c r="X18" s="82"/>
      <c r="Y18" s="82"/>
      <c r="Z18" s="82">
        <v>90</v>
      </c>
      <c r="AA18" s="82"/>
      <c r="AB18" s="82"/>
      <c r="AC18" s="82"/>
      <c r="AD18" s="82"/>
      <c r="AE18" s="82"/>
      <c r="AF18" s="82">
        <v>60</v>
      </c>
      <c r="AG18" s="82">
        <v>120</v>
      </c>
      <c r="AH18" s="83"/>
      <c r="AI18" s="82"/>
      <c r="AJ18" s="82"/>
      <c r="AK18" s="82">
        <v>120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>
        <v>90</v>
      </c>
      <c r="BK18" s="82"/>
      <c r="BL18" s="82"/>
      <c r="BM18" s="82"/>
      <c r="BN18" s="82"/>
      <c r="BO18" s="82"/>
      <c r="BP18" s="82"/>
      <c r="BQ18" s="82"/>
      <c r="BR18" s="82"/>
      <c r="BS18" s="82">
        <v>60</v>
      </c>
      <c r="BT18" s="82"/>
      <c r="BU18" s="82"/>
      <c r="BV18" s="82"/>
      <c r="BW18" s="82"/>
      <c r="BX18" s="82"/>
      <c r="BY18" s="82"/>
      <c r="BZ18" s="82"/>
      <c r="CA18" s="82"/>
      <c r="CB18" s="82"/>
      <c r="CC18" s="82">
        <v>120</v>
      </c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5"/>
      <c r="CV18" s="92">
        <f t="shared" si="0"/>
        <v>990</v>
      </c>
      <c r="CW18" s="93">
        <f t="shared" si="1"/>
        <v>5.5</v>
      </c>
      <c r="CX18" s="94"/>
    </row>
    <row r="19" spans="1:102" ht="15.6">
      <c r="A19" s="89">
        <v>3</v>
      </c>
      <c r="B19" s="90" t="s">
        <v>47</v>
      </c>
      <c r="C19" s="91" t="s">
        <v>45</v>
      </c>
      <c r="D19" s="81">
        <v>120</v>
      </c>
      <c r="E19" s="82"/>
      <c r="F19" s="82">
        <v>165</v>
      </c>
      <c r="G19" s="82"/>
      <c r="H19" s="82"/>
      <c r="I19" s="82"/>
      <c r="J19" s="82">
        <v>150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3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>
        <v>150</v>
      </c>
      <c r="AU19" s="82"/>
      <c r="AV19" s="82">
        <v>60</v>
      </c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>
        <v>120</v>
      </c>
      <c r="BI19" s="82"/>
      <c r="BJ19" s="82"/>
      <c r="BK19" s="82"/>
      <c r="BL19" s="82"/>
      <c r="BM19" s="82"/>
      <c r="BN19" s="82"/>
      <c r="BO19" s="82"/>
      <c r="BP19" s="82"/>
      <c r="BQ19" s="82"/>
      <c r="BR19" s="82">
        <v>60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>
        <v>150</v>
      </c>
      <c r="CE19" s="82"/>
      <c r="CF19" s="82">
        <v>105</v>
      </c>
      <c r="CG19" s="82"/>
      <c r="CH19" s="82">
        <v>60</v>
      </c>
      <c r="CI19" s="82"/>
      <c r="CJ19" s="82"/>
      <c r="CK19" s="82"/>
      <c r="CL19" s="82"/>
      <c r="CM19" s="82"/>
      <c r="CN19" s="82">
        <v>90</v>
      </c>
      <c r="CO19" s="82"/>
      <c r="CP19" s="82"/>
      <c r="CQ19" s="82"/>
      <c r="CR19" s="82"/>
      <c r="CS19" s="82"/>
      <c r="CT19" s="82"/>
      <c r="CU19" s="85"/>
      <c r="CV19" s="92">
        <f t="shared" si="0"/>
        <v>1230</v>
      </c>
      <c r="CW19" s="93">
        <f t="shared" si="1"/>
        <v>6.833333333333333</v>
      </c>
      <c r="CX19" s="94"/>
    </row>
    <row r="20" spans="1:102" ht="15.6">
      <c r="A20" s="89">
        <v>4</v>
      </c>
      <c r="B20" s="90" t="s">
        <v>48</v>
      </c>
      <c r="C20" s="91" t="s">
        <v>45</v>
      </c>
      <c r="D20" s="81"/>
      <c r="E20" s="82">
        <v>120</v>
      </c>
      <c r="F20" s="82"/>
      <c r="G20" s="82"/>
      <c r="H20" s="82"/>
      <c r="I20" s="82"/>
      <c r="J20" s="82"/>
      <c r="K20" s="82"/>
      <c r="L20" s="82"/>
      <c r="M20" s="82"/>
      <c r="N20" s="82">
        <v>180</v>
      </c>
      <c r="O20" s="82"/>
      <c r="P20" s="82"/>
      <c r="Q20" s="82"/>
      <c r="R20" s="82">
        <v>180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>
        <v>90</v>
      </c>
      <c r="AE20" s="82"/>
      <c r="AF20" s="82">
        <v>60</v>
      </c>
      <c r="AG20" s="82"/>
      <c r="AH20" s="83">
        <v>150</v>
      </c>
      <c r="AI20" s="82"/>
      <c r="AJ20" s="82"/>
      <c r="AK20" s="82"/>
      <c r="AL20" s="82"/>
      <c r="AM20" s="82"/>
      <c r="AN20" s="82"/>
      <c r="AO20" s="82"/>
      <c r="AP20" s="82">
        <v>120</v>
      </c>
      <c r="AQ20" s="82">
        <v>90</v>
      </c>
      <c r="AR20" s="82">
        <v>140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>
        <v>120</v>
      </c>
      <c r="BU20" s="82"/>
      <c r="BV20" s="82">
        <v>90</v>
      </c>
      <c r="BW20" s="82"/>
      <c r="BX20" s="82"/>
      <c r="BY20" s="82"/>
      <c r="BZ20" s="82"/>
      <c r="CA20" s="82"/>
      <c r="CB20" s="82"/>
      <c r="CC20" s="82"/>
      <c r="CD20" s="82"/>
      <c r="CE20" s="82"/>
      <c r="CF20" s="82">
        <v>105</v>
      </c>
      <c r="CG20" s="82">
        <v>60</v>
      </c>
      <c r="CH20" s="82">
        <v>150</v>
      </c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5"/>
      <c r="CV20" s="92">
        <f t="shared" si="0"/>
        <v>1655</v>
      </c>
      <c r="CW20" s="93">
        <f t="shared" si="1"/>
        <v>9.1944444444444446</v>
      </c>
      <c r="CX20" s="94"/>
    </row>
    <row r="21" spans="1:102" ht="15.6">
      <c r="A21" s="89">
        <v>5</v>
      </c>
      <c r="B21" s="90" t="s">
        <v>49</v>
      </c>
      <c r="C21" s="91" t="s">
        <v>45</v>
      </c>
      <c r="D21" s="81">
        <v>120</v>
      </c>
      <c r="E21" s="82"/>
      <c r="F21" s="82"/>
      <c r="G21" s="82"/>
      <c r="H21" s="82">
        <v>180</v>
      </c>
      <c r="I21" s="82"/>
      <c r="J21" s="82"/>
      <c r="K21" s="82"/>
      <c r="L21" s="82"/>
      <c r="M21" s="82"/>
      <c r="N21" s="82">
        <v>180</v>
      </c>
      <c r="O21" s="82"/>
      <c r="P21" s="82"/>
      <c r="Q21" s="82"/>
      <c r="R21" s="82"/>
      <c r="S21" s="82"/>
      <c r="T21" s="82"/>
      <c r="U21" s="82"/>
      <c r="V21" s="82">
        <v>90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3"/>
      <c r="AI21" s="82">
        <v>120</v>
      </c>
      <c r="AJ21" s="82"/>
      <c r="AK21" s="82"/>
      <c r="AL21" s="82">
        <v>135</v>
      </c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>
        <v>150</v>
      </c>
      <c r="BM21" s="82"/>
      <c r="BN21" s="82">
        <v>150</v>
      </c>
      <c r="BO21" s="82"/>
      <c r="BP21" s="82"/>
      <c r="BQ21" s="82"/>
      <c r="BR21" s="82"/>
      <c r="BS21" s="82"/>
      <c r="BT21" s="82">
        <v>150</v>
      </c>
      <c r="BU21" s="82"/>
      <c r="BV21" s="82"/>
      <c r="BW21" s="82"/>
      <c r="BX21" s="82">
        <v>60</v>
      </c>
      <c r="BY21" s="82"/>
      <c r="BZ21" s="82"/>
      <c r="CA21" s="82"/>
      <c r="CB21" s="82"/>
      <c r="CC21" s="82"/>
      <c r="CD21" s="82"/>
      <c r="CE21" s="82"/>
      <c r="CF21" s="82"/>
      <c r="CG21" s="82">
        <v>60</v>
      </c>
      <c r="CH21" s="82"/>
      <c r="CI21" s="82"/>
      <c r="CJ21" s="82">
        <v>150</v>
      </c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5"/>
      <c r="CV21" s="92">
        <f t="shared" si="0"/>
        <v>1545</v>
      </c>
      <c r="CW21" s="93">
        <f t="shared" si="1"/>
        <v>8.5833333333333339</v>
      </c>
      <c r="CX21" s="94"/>
    </row>
    <row r="22" spans="1:102" ht="15.6">
      <c r="A22" s="89">
        <v>6</v>
      </c>
      <c r="B22" s="90" t="s">
        <v>50</v>
      </c>
      <c r="C22" s="91" t="s">
        <v>45</v>
      </c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3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5"/>
      <c r="CV22" s="92">
        <f t="shared" si="0"/>
        <v>0</v>
      </c>
      <c r="CW22" s="93">
        <f t="shared" si="1"/>
        <v>0</v>
      </c>
      <c r="CX22" s="94"/>
    </row>
    <row r="23" spans="1:102" ht="15.6">
      <c r="A23" s="89">
        <v>7</v>
      </c>
      <c r="B23" s="90" t="s">
        <v>51</v>
      </c>
      <c r="C23" s="91" t="s">
        <v>45</v>
      </c>
      <c r="D23" s="81"/>
      <c r="E23" s="82"/>
      <c r="F23" s="82"/>
      <c r="G23" s="82"/>
      <c r="H23" s="82"/>
      <c r="I23" s="82"/>
      <c r="J23" s="82"/>
      <c r="K23" s="82"/>
      <c r="L23" s="82">
        <v>150</v>
      </c>
      <c r="M23" s="82"/>
      <c r="N23" s="82"/>
      <c r="O23" s="82"/>
      <c r="P23" s="82">
        <v>75</v>
      </c>
      <c r="Q23" s="82"/>
      <c r="R23" s="82"/>
      <c r="S23" s="82">
        <v>60</v>
      </c>
      <c r="T23" s="82"/>
      <c r="U23" s="82"/>
      <c r="V23" s="82"/>
      <c r="W23" s="82"/>
      <c r="X23" s="82">
        <v>90</v>
      </c>
      <c r="Y23" s="82"/>
      <c r="Z23" s="82"/>
      <c r="AA23" s="82"/>
      <c r="AB23" s="82">
        <v>150</v>
      </c>
      <c r="AC23" s="82"/>
      <c r="AD23" s="82"/>
      <c r="AE23" s="82"/>
      <c r="AF23" s="82"/>
      <c r="AG23" s="82"/>
      <c r="AH23" s="83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>
        <v>120</v>
      </c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>
        <v>60</v>
      </c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>
        <v>120</v>
      </c>
      <c r="CJ23" s="82"/>
      <c r="CK23" s="82"/>
      <c r="CL23" s="82">
        <v>90</v>
      </c>
      <c r="CM23" s="82"/>
      <c r="CN23" s="82"/>
      <c r="CO23" s="82"/>
      <c r="CP23" s="82"/>
      <c r="CQ23" s="82"/>
      <c r="CR23" s="82"/>
      <c r="CS23" s="82"/>
      <c r="CT23" s="82"/>
      <c r="CU23" s="85"/>
      <c r="CV23" s="92">
        <f t="shared" si="0"/>
        <v>915</v>
      </c>
      <c r="CW23" s="93">
        <f t="shared" si="1"/>
        <v>5.083333333333333</v>
      </c>
      <c r="CX23" s="94"/>
    </row>
    <row r="24" spans="1:102" ht="15.6">
      <c r="A24" s="89">
        <v>8</v>
      </c>
      <c r="B24" s="90" t="s">
        <v>52</v>
      </c>
      <c r="C24" s="91" t="s">
        <v>45</v>
      </c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>
        <v>60</v>
      </c>
      <c r="BK24" s="82"/>
      <c r="BL24" s="82"/>
      <c r="BM24" s="82">
        <v>120</v>
      </c>
      <c r="BN24" s="82"/>
      <c r="BO24" s="82"/>
      <c r="BP24" s="82">
        <v>60</v>
      </c>
      <c r="BQ24" s="82"/>
      <c r="BR24" s="82"/>
      <c r="BS24" s="82"/>
      <c r="BT24" s="82"/>
      <c r="BU24" s="82"/>
      <c r="BV24" s="82">
        <v>90</v>
      </c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>
        <v>60</v>
      </c>
      <c r="CH24" s="82">
        <v>60</v>
      </c>
      <c r="CI24" s="82"/>
      <c r="CJ24" s="82"/>
      <c r="CK24" s="82"/>
      <c r="CL24" s="82"/>
      <c r="CM24" s="82"/>
      <c r="CN24" s="82"/>
      <c r="CO24" s="82"/>
      <c r="CP24" s="82">
        <v>60</v>
      </c>
      <c r="CQ24" s="82"/>
      <c r="CR24" s="82">
        <v>210</v>
      </c>
      <c r="CS24" s="82"/>
      <c r="CT24" s="82"/>
      <c r="CU24" s="85"/>
      <c r="CV24" s="92">
        <f t="shared" si="0"/>
        <v>720</v>
      </c>
      <c r="CW24" s="93">
        <f t="shared" si="1"/>
        <v>4</v>
      </c>
      <c r="CX24" s="94"/>
    </row>
    <row r="25" spans="1:102" ht="15.6">
      <c r="A25" s="89">
        <v>9</v>
      </c>
      <c r="B25" s="90" t="s">
        <v>53</v>
      </c>
      <c r="C25" s="91" t="s">
        <v>45</v>
      </c>
      <c r="D25" s="81"/>
      <c r="E25" s="82"/>
      <c r="F25" s="82">
        <v>165</v>
      </c>
      <c r="G25" s="82"/>
      <c r="H25" s="82"/>
      <c r="I25" s="82">
        <v>120</v>
      </c>
      <c r="J25" s="82"/>
      <c r="K25" s="82"/>
      <c r="L25" s="82"/>
      <c r="M25" s="82"/>
      <c r="N25" s="82"/>
      <c r="O25" s="82"/>
      <c r="P25" s="82"/>
      <c r="Q25" s="82"/>
      <c r="R25" s="82"/>
      <c r="S25" s="82">
        <v>120</v>
      </c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>
        <v>120</v>
      </c>
      <c r="AF25" s="82"/>
      <c r="AG25" s="82">
        <v>150</v>
      </c>
      <c r="AH25" s="83"/>
      <c r="AI25" s="82"/>
      <c r="AJ25" s="82"/>
      <c r="AK25" s="82"/>
      <c r="AL25" s="82"/>
      <c r="AM25" s="82"/>
      <c r="AN25" s="82"/>
      <c r="AO25" s="82">
        <v>60</v>
      </c>
      <c r="AP25" s="82"/>
      <c r="AQ25" s="82"/>
      <c r="AR25" s="82"/>
      <c r="AS25" s="82">
        <v>60</v>
      </c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>
        <v>180</v>
      </c>
      <c r="BM25" s="82"/>
      <c r="BN25" s="82"/>
      <c r="BO25" s="82">
        <v>60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>
        <v>150</v>
      </c>
      <c r="CA25" s="82"/>
      <c r="CB25" s="82"/>
      <c r="CC25" s="82">
        <v>120</v>
      </c>
      <c r="CD25" s="82"/>
      <c r="CE25" s="82">
        <v>180</v>
      </c>
      <c r="CF25" s="82"/>
      <c r="CG25" s="82"/>
      <c r="CH25" s="82"/>
      <c r="CI25" s="82">
        <v>60</v>
      </c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5"/>
      <c r="CV25" s="92">
        <f t="shared" si="0"/>
        <v>1545</v>
      </c>
      <c r="CW25" s="93">
        <f t="shared" si="1"/>
        <v>8.5833333333333339</v>
      </c>
      <c r="CX25" s="94"/>
    </row>
    <row r="26" spans="1:102" ht="15.6">
      <c r="A26" s="89">
        <v>10</v>
      </c>
      <c r="B26" s="90" t="s">
        <v>54</v>
      </c>
      <c r="C26" s="91" t="s">
        <v>45</v>
      </c>
      <c r="D26" s="81"/>
      <c r="E26" s="82"/>
      <c r="F26" s="82"/>
      <c r="G26" s="82"/>
      <c r="H26" s="82">
        <v>150</v>
      </c>
      <c r="I26" s="82"/>
      <c r="J26" s="82"/>
      <c r="K26" s="82"/>
      <c r="L26" s="82">
        <v>120</v>
      </c>
      <c r="M26" s="82"/>
      <c r="N26" s="82"/>
      <c r="O26" s="82"/>
      <c r="P26" s="82"/>
      <c r="Q26" s="82"/>
      <c r="R26" s="82">
        <v>180</v>
      </c>
      <c r="S26" s="82"/>
      <c r="T26" s="82"/>
      <c r="U26" s="82"/>
      <c r="V26" s="82"/>
      <c r="W26" s="82"/>
      <c r="X26" s="82">
        <v>60</v>
      </c>
      <c r="Y26" s="82">
        <v>120</v>
      </c>
      <c r="Z26" s="82"/>
      <c r="AA26" s="82"/>
      <c r="AB26" s="82"/>
      <c r="AC26" s="82"/>
      <c r="AD26" s="82"/>
      <c r="AE26" s="82"/>
      <c r="AF26" s="82"/>
      <c r="AG26" s="82"/>
      <c r="AH26" s="83"/>
      <c r="AI26" s="82">
        <v>120</v>
      </c>
      <c r="AJ26" s="82">
        <v>120</v>
      </c>
      <c r="AK26" s="82"/>
      <c r="AL26" s="82"/>
      <c r="AM26" s="82"/>
      <c r="AN26" s="82">
        <v>50</v>
      </c>
      <c r="AO26" s="82"/>
      <c r="AP26" s="82"/>
      <c r="AQ26" s="82"/>
      <c r="AR26" s="82"/>
      <c r="AS26" s="82"/>
      <c r="AT26" s="82">
        <v>150</v>
      </c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>
        <v>120</v>
      </c>
      <c r="BI26" s="82"/>
      <c r="BJ26" s="82"/>
      <c r="BK26" s="82"/>
      <c r="BL26" s="82"/>
      <c r="BM26" s="82"/>
      <c r="BN26" s="82"/>
      <c r="BO26" s="82"/>
      <c r="BP26" s="82"/>
      <c r="BQ26" s="82"/>
      <c r="BR26" s="82">
        <v>150</v>
      </c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>
        <v>105</v>
      </c>
      <c r="CG26" s="82"/>
      <c r="CH26" s="82"/>
      <c r="CI26" s="82"/>
      <c r="CJ26" s="82">
        <v>150</v>
      </c>
      <c r="CK26" s="82"/>
      <c r="CL26" s="82"/>
      <c r="CM26" s="82"/>
      <c r="CN26" s="82">
        <v>90</v>
      </c>
      <c r="CO26" s="82"/>
      <c r="CP26" s="82"/>
      <c r="CQ26" s="82"/>
      <c r="CR26" s="82"/>
      <c r="CS26" s="82"/>
      <c r="CT26" s="82"/>
      <c r="CU26" s="85"/>
      <c r="CV26" s="92">
        <f t="shared" si="0"/>
        <v>1685</v>
      </c>
      <c r="CW26" s="93">
        <f t="shared" si="1"/>
        <v>9.3611111111111107</v>
      </c>
      <c r="CX26" s="94"/>
    </row>
    <row r="27" spans="1:102" ht="15.6">
      <c r="A27" s="89">
        <v>11</v>
      </c>
      <c r="B27" s="90" t="s">
        <v>55</v>
      </c>
      <c r="C27" s="91" t="s">
        <v>45</v>
      </c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3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5"/>
      <c r="CV27" s="92">
        <f t="shared" si="0"/>
        <v>0</v>
      </c>
      <c r="CW27" s="93">
        <f t="shared" si="1"/>
        <v>0</v>
      </c>
      <c r="CX27" s="94"/>
    </row>
    <row r="28" spans="1:102" ht="16.2" thickBot="1">
      <c r="A28" s="95">
        <v>12</v>
      </c>
      <c r="B28" s="96" t="s">
        <v>56</v>
      </c>
      <c r="C28" s="97" t="s">
        <v>57</v>
      </c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3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5"/>
      <c r="CV28" s="98">
        <f t="shared" si="0"/>
        <v>0</v>
      </c>
      <c r="CW28" s="99">
        <f t="shared" si="1"/>
        <v>0</v>
      </c>
      <c r="CX28" s="77"/>
    </row>
    <row r="29" spans="1:102" ht="15.6">
      <c r="A29" s="78">
        <v>1</v>
      </c>
      <c r="B29" s="100" t="s">
        <v>58</v>
      </c>
      <c r="C29" s="80" t="s">
        <v>59</v>
      </c>
      <c r="D29" s="81">
        <v>120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>
        <v>90</v>
      </c>
      <c r="W29" s="82"/>
      <c r="X29" s="82">
        <v>45</v>
      </c>
      <c r="Y29" s="82"/>
      <c r="Z29" s="82"/>
      <c r="AA29" s="82">
        <v>120</v>
      </c>
      <c r="AB29" s="82"/>
      <c r="AC29" s="82"/>
      <c r="AD29" s="82">
        <v>180</v>
      </c>
      <c r="AE29" s="82"/>
      <c r="AF29" s="82">
        <v>60</v>
      </c>
      <c r="AG29" s="82"/>
      <c r="AH29" s="83">
        <v>150</v>
      </c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>
        <v>150</v>
      </c>
      <c r="BI29" s="82"/>
      <c r="BJ29" s="82">
        <v>60</v>
      </c>
      <c r="BK29" s="82"/>
      <c r="BL29" s="82"/>
      <c r="BM29" s="82"/>
      <c r="BN29" s="82"/>
      <c r="BO29" s="82"/>
      <c r="BP29" s="82"/>
      <c r="BQ29" s="82"/>
      <c r="BR29" s="82"/>
      <c r="BS29" s="82"/>
      <c r="BT29" s="82">
        <v>60</v>
      </c>
      <c r="BU29" s="82"/>
      <c r="BV29" s="82">
        <v>150</v>
      </c>
      <c r="BW29" s="82"/>
      <c r="BX29" s="82"/>
      <c r="BY29" s="82"/>
      <c r="BZ29" s="82"/>
      <c r="CA29" s="82"/>
      <c r="CB29" s="82"/>
      <c r="CC29" s="82"/>
      <c r="CD29" s="82">
        <v>120</v>
      </c>
      <c r="CE29" s="82">
        <v>180</v>
      </c>
      <c r="CF29" s="82"/>
      <c r="CG29" s="82"/>
      <c r="CH29" s="82"/>
      <c r="CI29" s="82">
        <v>60</v>
      </c>
      <c r="CJ29" s="82"/>
      <c r="CK29" s="82"/>
      <c r="CL29" s="82">
        <v>90</v>
      </c>
      <c r="CM29" s="82"/>
      <c r="CN29" s="82"/>
      <c r="CO29" s="82"/>
      <c r="CP29" s="82"/>
      <c r="CQ29" s="82"/>
      <c r="CR29" s="82"/>
      <c r="CS29" s="82"/>
      <c r="CT29" s="82"/>
      <c r="CU29" s="85"/>
      <c r="CV29" s="86">
        <f t="shared" si="0"/>
        <v>1635</v>
      </c>
      <c r="CW29" s="87">
        <f t="shared" si="1"/>
        <v>9.0833333333333339</v>
      </c>
      <c r="CX29" s="88"/>
    </row>
    <row r="30" spans="1:102" ht="15.6">
      <c r="A30" s="89">
        <v>2</v>
      </c>
      <c r="B30" s="90" t="s">
        <v>60</v>
      </c>
      <c r="C30" s="91" t="s">
        <v>61</v>
      </c>
      <c r="D30" s="81">
        <v>120</v>
      </c>
      <c r="E30" s="82"/>
      <c r="F30" s="82">
        <v>150</v>
      </c>
      <c r="G30" s="82">
        <v>75</v>
      </c>
      <c r="H30" s="82">
        <v>210</v>
      </c>
      <c r="I30" s="82">
        <v>120</v>
      </c>
      <c r="J30" s="82">
        <v>120</v>
      </c>
      <c r="K30" s="82">
        <v>120</v>
      </c>
      <c r="L30" s="82">
        <v>210</v>
      </c>
      <c r="M30" s="82">
        <v>120</v>
      </c>
      <c r="N30" s="82">
        <v>180</v>
      </c>
      <c r="O30" s="82">
        <v>120</v>
      </c>
      <c r="P30" s="82">
        <v>135</v>
      </c>
      <c r="Q30" s="82"/>
      <c r="R30" s="82">
        <v>180</v>
      </c>
      <c r="S30" s="82">
        <v>60</v>
      </c>
      <c r="T30" s="82">
        <v>120</v>
      </c>
      <c r="U30" s="82"/>
      <c r="V30" s="82">
        <v>90</v>
      </c>
      <c r="W30" s="82"/>
      <c r="X30" s="82">
        <v>45</v>
      </c>
      <c r="Y30" s="82"/>
      <c r="Z30" s="82"/>
      <c r="AA30" s="82">
        <v>120</v>
      </c>
      <c r="AB30" s="82">
        <v>135</v>
      </c>
      <c r="AC30" s="82"/>
      <c r="AD30" s="82">
        <v>90</v>
      </c>
      <c r="AE30" s="82"/>
      <c r="AF30" s="82">
        <v>60</v>
      </c>
      <c r="AG30" s="82">
        <v>60</v>
      </c>
      <c r="AH30" s="83">
        <v>45</v>
      </c>
      <c r="AI30" s="82"/>
      <c r="AJ30" s="82"/>
      <c r="AK30" s="82"/>
      <c r="AL30" s="82">
        <v>90</v>
      </c>
      <c r="AM30" s="82"/>
      <c r="AN30" s="82">
        <v>50</v>
      </c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>
        <v>60</v>
      </c>
      <c r="BF30" s="82"/>
      <c r="BG30" s="82">
        <v>45</v>
      </c>
      <c r="BH30" s="82">
        <v>150</v>
      </c>
      <c r="BI30" s="82"/>
      <c r="BJ30" s="82"/>
      <c r="BK30" s="82"/>
      <c r="BL30" s="82">
        <v>150</v>
      </c>
      <c r="BM30" s="82">
        <v>120</v>
      </c>
      <c r="BN30" s="82">
        <v>135</v>
      </c>
      <c r="BO30" s="82"/>
      <c r="BP30" s="82">
        <v>90</v>
      </c>
      <c r="BQ30" s="82"/>
      <c r="BR30" s="82">
        <v>120</v>
      </c>
      <c r="BS30" s="82">
        <v>60</v>
      </c>
      <c r="BT30" s="82"/>
      <c r="BU30" s="82"/>
      <c r="BV30" s="82"/>
      <c r="BW30" s="82"/>
      <c r="BX30" s="82"/>
      <c r="BY30" s="82"/>
      <c r="BZ30" s="82">
        <v>45</v>
      </c>
      <c r="CA30" s="82"/>
      <c r="CB30" s="82"/>
      <c r="CC30" s="82"/>
      <c r="CD30" s="82"/>
      <c r="CE30" s="82">
        <v>90</v>
      </c>
      <c r="CF30" s="82">
        <v>180</v>
      </c>
      <c r="CG30" s="82">
        <v>60</v>
      </c>
      <c r="CH30" s="82">
        <v>60</v>
      </c>
      <c r="CI30" s="82">
        <v>120</v>
      </c>
      <c r="CJ30" s="82"/>
      <c r="CK30" s="82"/>
      <c r="CL30" s="82">
        <v>120</v>
      </c>
      <c r="CM30" s="82"/>
      <c r="CN30" s="82">
        <v>90</v>
      </c>
      <c r="CO30" s="82"/>
      <c r="CP30" s="82"/>
      <c r="CQ30" s="82"/>
      <c r="CR30" s="82"/>
      <c r="CS30" s="82"/>
      <c r="CT30" s="82"/>
      <c r="CU30" s="85"/>
      <c r="CV30" s="92">
        <f t="shared" si="0"/>
        <v>4520</v>
      </c>
      <c r="CW30" s="93">
        <f t="shared" si="1"/>
        <v>25.111111111111111</v>
      </c>
      <c r="CX30" s="94"/>
    </row>
    <row r="31" spans="1:102" ht="15.6">
      <c r="A31" s="89">
        <v>3</v>
      </c>
      <c r="B31" s="90" t="s">
        <v>62</v>
      </c>
      <c r="C31" s="91" t="s">
        <v>59</v>
      </c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3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5"/>
      <c r="CV31" s="92">
        <f t="shared" si="0"/>
        <v>0</v>
      </c>
      <c r="CW31" s="93">
        <f t="shared" si="1"/>
        <v>0</v>
      </c>
      <c r="CX31" s="94"/>
    </row>
    <row r="32" spans="1:102" ht="15.6">
      <c r="A32" s="89">
        <v>4</v>
      </c>
      <c r="B32" s="90" t="s">
        <v>63</v>
      </c>
      <c r="C32" s="91" t="s">
        <v>59</v>
      </c>
      <c r="D32" s="81">
        <v>120</v>
      </c>
      <c r="E32" s="82">
        <v>120</v>
      </c>
      <c r="F32" s="82">
        <v>150</v>
      </c>
      <c r="G32" s="82">
        <v>90</v>
      </c>
      <c r="H32" s="101">
        <v>180</v>
      </c>
      <c r="I32" s="82">
        <v>120</v>
      </c>
      <c r="J32" s="82">
        <v>150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>
        <v>90</v>
      </c>
      <c r="W32" s="82"/>
      <c r="X32" s="82"/>
      <c r="Y32" s="82">
        <v>120</v>
      </c>
      <c r="Z32" s="82">
        <v>60</v>
      </c>
      <c r="AA32" s="82">
        <v>120</v>
      </c>
      <c r="AB32" s="82">
        <v>105</v>
      </c>
      <c r="AC32" s="82"/>
      <c r="AD32" s="82"/>
      <c r="AE32" s="82"/>
      <c r="AF32" s="82">
        <v>60</v>
      </c>
      <c r="AG32" s="82"/>
      <c r="AH32" s="83"/>
      <c r="AI32" s="82">
        <v>120</v>
      </c>
      <c r="AJ32" s="82">
        <v>90</v>
      </c>
      <c r="AK32" s="82"/>
      <c r="AL32" s="82">
        <v>90</v>
      </c>
      <c r="AM32" s="82"/>
      <c r="AN32" s="82"/>
      <c r="AO32" s="82"/>
      <c r="AP32" s="82">
        <v>120</v>
      </c>
      <c r="AQ32" s="82"/>
      <c r="AR32" s="82"/>
      <c r="AS32" s="82">
        <v>60</v>
      </c>
      <c r="AT32" s="82">
        <v>60</v>
      </c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>
        <v>60</v>
      </c>
      <c r="BI32" s="82"/>
      <c r="BJ32" s="82">
        <v>60</v>
      </c>
      <c r="BK32" s="82"/>
      <c r="BL32" s="82">
        <v>150</v>
      </c>
      <c r="BM32" s="82">
        <v>120</v>
      </c>
      <c r="BN32" s="82"/>
      <c r="BO32" s="82"/>
      <c r="BP32" s="82">
        <v>90</v>
      </c>
      <c r="BQ32" s="82"/>
      <c r="BR32" s="82">
        <v>120</v>
      </c>
      <c r="BS32" s="82">
        <v>60</v>
      </c>
      <c r="BT32" s="82">
        <v>60</v>
      </c>
      <c r="BU32" s="82"/>
      <c r="BV32" s="82">
        <v>150</v>
      </c>
      <c r="BW32" s="82"/>
      <c r="BX32" s="82">
        <v>60</v>
      </c>
      <c r="BY32" s="82"/>
      <c r="BZ32" s="82">
        <v>120</v>
      </c>
      <c r="CA32" s="82"/>
      <c r="CB32" s="82"/>
      <c r="CC32" s="82">
        <v>120</v>
      </c>
      <c r="CD32" s="82">
        <v>180</v>
      </c>
      <c r="CE32" s="82">
        <v>90</v>
      </c>
      <c r="CF32" s="82">
        <v>120</v>
      </c>
      <c r="CG32" s="82">
        <v>60</v>
      </c>
      <c r="CH32" s="82">
        <v>150</v>
      </c>
      <c r="CI32" s="82">
        <v>120</v>
      </c>
      <c r="CJ32" s="82">
        <v>90</v>
      </c>
      <c r="CK32" s="82">
        <v>60</v>
      </c>
      <c r="CL32" s="82">
        <v>120</v>
      </c>
      <c r="CM32" s="82"/>
      <c r="CN32" s="82">
        <v>120</v>
      </c>
      <c r="CO32" s="82"/>
      <c r="CP32" s="82">
        <v>90</v>
      </c>
      <c r="CQ32" s="82"/>
      <c r="CR32" s="82"/>
      <c r="CS32" s="82"/>
      <c r="CT32" s="82"/>
      <c r="CU32" s="85"/>
      <c r="CV32" s="92">
        <f t="shared" si="0"/>
        <v>4395</v>
      </c>
      <c r="CW32" s="93">
        <f t="shared" si="1"/>
        <v>24.416666666666668</v>
      </c>
      <c r="CX32" s="94"/>
    </row>
    <row r="33" spans="1:102" ht="18" customHeight="1">
      <c r="A33" s="89">
        <v>5</v>
      </c>
      <c r="B33" s="90" t="s">
        <v>64</v>
      </c>
      <c r="C33" s="91" t="s">
        <v>65</v>
      </c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3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5"/>
      <c r="CV33" s="92">
        <f t="shared" si="0"/>
        <v>0</v>
      </c>
      <c r="CW33" s="93">
        <f t="shared" si="1"/>
        <v>0</v>
      </c>
      <c r="CX33" s="94"/>
    </row>
    <row r="34" spans="1:102" ht="16.8" customHeight="1">
      <c r="A34" s="89">
        <v>6</v>
      </c>
      <c r="B34" s="90" t="s">
        <v>66</v>
      </c>
      <c r="C34" s="91" t="s">
        <v>65</v>
      </c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3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5"/>
      <c r="CV34" s="92">
        <f t="shared" si="0"/>
        <v>0</v>
      </c>
      <c r="CW34" s="93">
        <f t="shared" si="1"/>
        <v>0</v>
      </c>
      <c r="CX34" s="94"/>
    </row>
    <row r="35" spans="1:102" ht="16.8" customHeight="1">
      <c r="A35" s="89">
        <v>7</v>
      </c>
      <c r="B35" s="90" t="s">
        <v>67</v>
      </c>
      <c r="C35" s="91" t="s">
        <v>65</v>
      </c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3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5"/>
      <c r="CV35" s="92">
        <f t="shared" si="0"/>
        <v>0</v>
      </c>
      <c r="CW35" s="93">
        <f t="shared" si="1"/>
        <v>0</v>
      </c>
      <c r="CX35" s="94"/>
    </row>
    <row r="36" spans="1:102" ht="16.8" customHeight="1">
      <c r="A36" s="89">
        <v>8</v>
      </c>
      <c r="B36" s="90" t="s">
        <v>68</v>
      </c>
      <c r="C36" s="91" t="s">
        <v>65</v>
      </c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3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5"/>
      <c r="CV36" s="92">
        <f t="shared" si="0"/>
        <v>0</v>
      </c>
      <c r="CW36" s="93">
        <f t="shared" si="1"/>
        <v>0</v>
      </c>
      <c r="CX36" s="94"/>
    </row>
    <row r="37" spans="1:102" ht="16.8" customHeight="1" thickBot="1">
      <c r="A37" s="95">
        <v>9</v>
      </c>
      <c r="B37" s="96" t="s">
        <v>69</v>
      </c>
      <c r="C37" s="97" t="s">
        <v>65</v>
      </c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3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5"/>
      <c r="CV37" s="98">
        <f t="shared" si="0"/>
        <v>0</v>
      </c>
      <c r="CW37" s="99">
        <f t="shared" si="1"/>
        <v>0</v>
      </c>
      <c r="CX37" s="77"/>
    </row>
    <row r="38" spans="1:102" ht="16.8" customHeight="1">
      <c r="A38" s="78">
        <v>1</v>
      </c>
      <c r="B38" s="79" t="s">
        <v>70</v>
      </c>
      <c r="C38" s="102" t="s">
        <v>71</v>
      </c>
      <c r="D38" s="81"/>
      <c r="E38" s="82"/>
      <c r="F38" s="82">
        <v>150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3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5"/>
      <c r="CV38" s="86">
        <f t="shared" si="0"/>
        <v>150</v>
      </c>
      <c r="CW38" s="87">
        <f t="shared" si="1"/>
        <v>0.83333333333333337</v>
      </c>
      <c r="CX38" s="88"/>
    </row>
    <row r="39" spans="1:102" ht="17.399999999999999" customHeight="1">
      <c r="A39" s="89">
        <v>2</v>
      </c>
      <c r="B39" s="90" t="s">
        <v>72</v>
      </c>
      <c r="C39" s="80" t="s">
        <v>71</v>
      </c>
      <c r="D39" s="81"/>
      <c r="E39" s="82"/>
      <c r="F39" s="82"/>
      <c r="G39" s="82"/>
      <c r="H39" s="82"/>
      <c r="I39" s="82">
        <v>120</v>
      </c>
      <c r="J39" s="82"/>
      <c r="K39" s="82"/>
      <c r="L39" s="82"/>
      <c r="M39" s="82"/>
      <c r="N39" s="82"/>
      <c r="O39" s="82"/>
      <c r="P39" s="82"/>
      <c r="Q39" s="82"/>
      <c r="R39" s="82">
        <v>180</v>
      </c>
      <c r="S39" s="82"/>
      <c r="T39" s="82"/>
      <c r="U39" s="82"/>
      <c r="V39" s="82"/>
      <c r="W39" s="82"/>
      <c r="X39" s="82"/>
      <c r="Y39" s="82">
        <v>120</v>
      </c>
      <c r="Z39" s="82"/>
      <c r="AA39" s="82"/>
      <c r="AB39" s="82"/>
      <c r="AC39" s="82"/>
      <c r="AD39" s="82"/>
      <c r="AE39" s="82"/>
      <c r="AF39" s="82"/>
      <c r="AG39" s="82"/>
      <c r="AH39" s="83"/>
      <c r="AI39" s="82"/>
      <c r="AJ39" s="82">
        <v>180</v>
      </c>
      <c r="AK39" s="82"/>
      <c r="AL39" s="82"/>
      <c r="AM39" s="82"/>
      <c r="AN39" s="82"/>
      <c r="AO39" s="82"/>
      <c r="AP39" s="82"/>
      <c r="AQ39" s="82"/>
      <c r="AR39" s="82"/>
      <c r="AS39" s="82">
        <v>60</v>
      </c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>
        <v>120</v>
      </c>
      <c r="BN39" s="82"/>
      <c r="BO39" s="82">
        <v>120</v>
      </c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>
        <v>120</v>
      </c>
      <c r="CD39" s="82"/>
      <c r="CE39" s="82">
        <v>90</v>
      </c>
      <c r="CF39" s="82"/>
      <c r="CG39" s="82">
        <v>60</v>
      </c>
      <c r="CH39" s="82"/>
      <c r="CI39" s="82"/>
      <c r="CJ39" s="82"/>
      <c r="CK39" s="82">
        <v>60</v>
      </c>
      <c r="CL39" s="82"/>
      <c r="CM39" s="82"/>
      <c r="CN39" s="82"/>
      <c r="CO39" s="82"/>
      <c r="CP39" s="82"/>
      <c r="CQ39" s="82"/>
      <c r="CR39" s="82"/>
      <c r="CS39" s="82"/>
      <c r="CT39" s="82"/>
      <c r="CU39" s="85"/>
      <c r="CV39" s="92">
        <f t="shared" si="0"/>
        <v>1230</v>
      </c>
      <c r="CW39" s="93">
        <f t="shared" si="1"/>
        <v>6.833333333333333</v>
      </c>
      <c r="CX39" s="94"/>
    </row>
    <row r="40" spans="1:102" ht="16.2" customHeight="1">
      <c r="A40" s="89">
        <v>3</v>
      </c>
      <c r="B40" s="90" t="s">
        <v>73</v>
      </c>
      <c r="C40" s="80" t="s">
        <v>71</v>
      </c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>
        <v>60</v>
      </c>
      <c r="AG40" s="82"/>
      <c r="AH40" s="83"/>
      <c r="AI40" s="82"/>
      <c r="AJ40" s="82"/>
      <c r="AK40" s="82"/>
      <c r="AL40" s="82">
        <v>90</v>
      </c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>
        <v>120</v>
      </c>
      <c r="BK40" s="82"/>
      <c r="BL40" s="82">
        <v>150</v>
      </c>
      <c r="BM40" s="82"/>
      <c r="BN40" s="82"/>
      <c r="BO40" s="82"/>
      <c r="BP40" s="82">
        <v>90</v>
      </c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>
        <v>105</v>
      </c>
      <c r="CI40" s="82"/>
      <c r="CJ40" s="82">
        <v>90</v>
      </c>
      <c r="CK40" s="82"/>
      <c r="CL40" s="82"/>
      <c r="CM40" s="82"/>
      <c r="CN40" s="82">
        <v>120</v>
      </c>
      <c r="CO40" s="82"/>
      <c r="CP40" s="82"/>
      <c r="CQ40" s="82"/>
      <c r="CR40" s="82"/>
      <c r="CS40" s="82"/>
      <c r="CT40" s="82"/>
      <c r="CU40" s="85"/>
      <c r="CV40" s="92">
        <f t="shared" si="0"/>
        <v>825</v>
      </c>
      <c r="CW40" s="93">
        <f t="shared" si="1"/>
        <v>4.583333333333333</v>
      </c>
      <c r="CX40" s="94"/>
    </row>
    <row r="41" spans="1:102" ht="16.2" customHeight="1">
      <c r="A41" s="89">
        <v>4</v>
      </c>
      <c r="B41" s="90" t="s">
        <v>74</v>
      </c>
      <c r="C41" s="80" t="s">
        <v>71</v>
      </c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3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5"/>
      <c r="CV41" s="92">
        <f t="shared" si="0"/>
        <v>0</v>
      </c>
      <c r="CW41" s="93">
        <f t="shared" si="1"/>
        <v>0</v>
      </c>
      <c r="CX41" s="94"/>
    </row>
    <row r="42" spans="1:102" ht="16.2" customHeight="1">
      <c r="A42" s="89">
        <v>5</v>
      </c>
      <c r="B42" s="90" t="s">
        <v>75</v>
      </c>
      <c r="C42" s="80" t="s">
        <v>71</v>
      </c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3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5"/>
      <c r="CV42" s="92">
        <f t="shared" si="0"/>
        <v>0</v>
      </c>
      <c r="CW42" s="93">
        <f t="shared" si="1"/>
        <v>0</v>
      </c>
      <c r="CX42" s="94"/>
    </row>
    <row r="43" spans="1:102" ht="16.2" customHeight="1">
      <c r="A43" s="89">
        <v>6</v>
      </c>
      <c r="B43" s="90" t="s">
        <v>76</v>
      </c>
      <c r="C43" s="80" t="s">
        <v>71</v>
      </c>
      <c r="D43" s="81">
        <v>120</v>
      </c>
      <c r="E43" s="82">
        <v>120</v>
      </c>
      <c r="F43" s="82"/>
      <c r="G43" s="82"/>
      <c r="H43" s="82"/>
      <c r="I43" s="82"/>
      <c r="J43" s="82"/>
      <c r="K43" s="82"/>
      <c r="L43" s="82"/>
      <c r="M43" s="82"/>
      <c r="N43" s="82">
        <v>180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>
        <v>120</v>
      </c>
      <c r="AH43" s="83"/>
      <c r="AI43" s="82"/>
      <c r="AJ43" s="82"/>
      <c r="AK43" s="82"/>
      <c r="AL43" s="82"/>
      <c r="AM43" s="82"/>
      <c r="AN43" s="82"/>
      <c r="AO43" s="82"/>
      <c r="AP43" s="82"/>
      <c r="AQ43" s="82">
        <v>90</v>
      </c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>
        <v>60</v>
      </c>
      <c r="BQ43" s="82"/>
      <c r="BR43" s="82"/>
      <c r="BS43" s="82"/>
      <c r="BT43" s="82"/>
      <c r="BU43" s="82"/>
      <c r="BV43" s="82">
        <v>150</v>
      </c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5"/>
      <c r="CV43" s="92">
        <f t="shared" si="0"/>
        <v>840</v>
      </c>
      <c r="CW43" s="93">
        <f t="shared" si="1"/>
        <v>4.666666666666667</v>
      </c>
      <c r="CX43" s="94"/>
    </row>
    <row r="44" spans="1:102" ht="14.4" customHeight="1">
      <c r="A44" s="89">
        <v>7</v>
      </c>
      <c r="B44" s="90" t="s">
        <v>77</v>
      </c>
      <c r="C44" s="80" t="s">
        <v>71</v>
      </c>
      <c r="D44" s="81"/>
      <c r="E44" s="82"/>
      <c r="F44" s="82"/>
      <c r="G44" s="82"/>
      <c r="H44" s="82"/>
      <c r="I44" s="82">
        <v>120</v>
      </c>
      <c r="J44" s="82"/>
      <c r="K44" s="82"/>
      <c r="L44" s="82"/>
      <c r="M44" s="82"/>
      <c r="N44" s="82"/>
      <c r="O44" s="82"/>
      <c r="P44" s="82"/>
      <c r="Q44" s="82"/>
      <c r="R44" s="82"/>
      <c r="S44" s="82">
        <v>60</v>
      </c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3"/>
      <c r="AI44" s="82">
        <v>120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>
        <v>90</v>
      </c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5"/>
      <c r="CV44" s="92">
        <f t="shared" si="0"/>
        <v>390</v>
      </c>
      <c r="CW44" s="93">
        <f t="shared" si="1"/>
        <v>2.1666666666666665</v>
      </c>
      <c r="CX44" s="94"/>
    </row>
    <row r="45" spans="1:102" ht="17.399999999999999" customHeight="1">
      <c r="A45" s="89">
        <v>8</v>
      </c>
      <c r="B45" s="90" t="s">
        <v>78</v>
      </c>
      <c r="C45" s="80" t="s">
        <v>71</v>
      </c>
      <c r="D45" s="81"/>
      <c r="E45" s="82"/>
      <c r="F45" s="82"/>
      <c r="G45" s="82">
        <v>90</v>
      </c>
      <c r="H45" s="82">
        <v>180</v>
      </c>
      <c r="I45" s="82"/>
      <c r="J45" s="82"/>
      <c r="K45" s="82">
        <v>60</v>
      </c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>
        <v>120</v>
      </c>
      <c r="AF45" s="82"/>
      <c r="AG45" s="82"/>
      <c r="AH45" s="83">
        <v>150</v>
      </c>
      <c r="AI45" s="82"/>
      <c r="AJ45" s="82"/>
      <c r="AK45" s="82"/>
      <c r="AL45" s="82"/>
      <c r="AM45" s="82"/>
      <c r="AN45" s="82"/>
      <c r="AO45" s="82"/>
      <c r="AP45" s="82"/>
      <c r="AQ45" s="82"/>
      <c r="AR45" s="82">
        <v>50</v>
      </c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>
        <v>150</v>
      </c>
      <c r="BW45" s="82"/>
      <c r="BX45" s="82">
        <v>90</v>
      </c>
      <c r="BY45" s="82"/>
      <c r="BZ45" s="82"/>
      <c r="CA45" s="82"/>
      <c r="CB45" s="82"/>
      <c r="CC45" s="82"/>
      <c r="CD45" s="82"/>
      <c r="CE45" s="82"/>
      <c r="CF45" s="82"/>
      <c r="CG45" s="82"/>
      <c r="CH45" s="82">
        <v>60</v>
      </c>
      <c r="CI45" s="82"/>
      <c r="CJ45" s="82">
        <v>150</v>
      </c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5"/>
      <c r="CV45" s="92">
        <f t="shared" si="0"/>
        <v>1100</v>
      </c>
      <c r="CW45" s="93">
        <f t="shared" si="1"/>
        <v>6.1111111111111107</v>
      </c>
      <c r="CX45" s="94"/>
    </row>
    <row r="46" spans="1:102" ht="19.2" customHeight="1">
      <c r="A46" s="89">
        <v>9</v>
      </c>
      <c r="B46" s="90" t="s">
        <v>79</v>
      </c>
      <c r="C46" s="80" t="s">
        <v>71</v>
      </c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3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5"/>
      <c r="CV46" s="92">
        <f t="shared" si="0"/>
        <v>0</v>
      </c>
      <c r="CW46" s="93">
        <f t="shared" si="1"/>
        <v>0</v>
      </c>
      <c r="CX46" s="94"/>
    </row>
    <row r="47" spans="1:102" ht="15" customHeight="1">
      <c r="A47" s="89">
        <v>10</v>
      </c>
      <c r="B47" s="90" t="s">
        <v>80</v>
      </c>
      <c r="C47" s="80" t="s">
        <v>71</v>
      </c>
      <c r="D47" s="81"/>
      <c r="E47" s="82"/>
      <c r="F47" s="82">
        <v>150</v>
      </c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>
        <v>90</v>
      </c>
      <c r="AE47" s="82"/>
      <c r="AF47" s="82"/>
      <c r="AG47" s="82"/>
      <c r="AH47" s="83"/>
      <c r="AI47" s="82"/>
      <c r="AJ47" s="82"/>
      <c r="AK47" s="82"/>
      <c r="AL47" s="82"/>
      <c r="AM47" s="82"/>
      <c r="AN47" s="82">
        <v>50</v>
      </c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>
        <v>60</v>
      </c>
      <c r="BI47" s="82"/>
      <c r="BJ47" s="82"/>
      <c r="BK47" s="82"/>
      <c r="BL47" s="82"/>
      <c r="BM47" s="82"/>
      <c r="BN47" s="82">
        <v>150</v>
      </c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>
        <v>120</v>
      </c>
      <c r="CE47" s="82"/>
      <c r="CF47" s="82"/>
      <c r="CG47" s="82"/>
      <c r="CH47" s="82"/>
      <c r="CI47" s="82">
        <v>120</v>
      </c>
      <c r="CJ47" s="82"/>
      <c r="CK47" s="82"/>
      <c r="CL47" s="82">
        <v>60</v>
      </c>
      <c r="CM47" s="82"/>
      <c r="CN47" s="82"/>
      <c r="CO47" s="82"/>
      <c r="CP47" s="82"/>
      <c r="CQ47" s="82"/>
      <c r="CR47" s="82"/>
      <c r="CS47" s="82"/>
      <c r="CT47" s="82"/>
      <c r="CU47" s="85"/>
      <c r="CV47" s="92">
        <f t="shared" si="0"/>
        <v>800</v>
      </c>
      <c r="CW47" s="93">
        <f t="shared" si="1"/>
        <v>4.4444444444444446</v>
      </c>
      <c r="CX47" s="94"/>
    </row>
    <row r="48" spans="1:102" ht="18" customHeight="1">
      <c r="A48" s="89">
        <v>11</v>
      </c>
      <c r="B48" s="90" t="s">
        <v>81</v>
      </c>
      <c r="C48" s="80" t="s">
        <v>71</v>
      </c>
      <c r="D48" s="81">
        <v>120</v>
      </c>
      <c r="E48" s="82">
        <v>120</v>
      </c>
      <c r="F48" s="82">
        <v>150</v>
      </c>
      <c r="G48" s="82"/>
      <c r="H48" s="82">
        <v>150</v>
      </c>
      <c r="I48" s="101">
        <v>120</v>
      </c>
      <c r="J48" s="82">
        <v>110</v>
      </c>
      <c r="K48" s="82"/>
      <c r="L48" s="82">
        <v>180</v>
      </c>
      <c r="M48" s="82">
        <v>120</v>
      </c>
      <c r="N48" s="82">
        <v>180</v>
      </c>
      <c r="O48" s="82">
        <v>120</v>
      </c>
      <c r="P48" s="82">
        <v>135</v>
      </c>
      <c r="Q48" s="82"/>
      <c r="R48" s="82">
        <v>180</v>
      </c>
      <c r="S48" s="82">
        <v>60</v>
      </c>
      <c r="T48" s="82">
        <v>60</v>
      </c>
      <c r="U48" s="82"/>
      <c r="V48" s="82">
        <v>90</v>
      </c>
      <c r="W48" s="82"/>
      <c r="X48" s="82">
        <v>45</v>
      </c>
      <c r="Y48" s="82"/>
      <c r="Z48" s="82">
        <v>90</v>
      </c>
      <c r="AA48" s="82">
        <v>120</v>
      </c>
      <c r="AB48" s="82">
        <v>105</v>
      </c>
      <c r="AC48" s="82"/>
      <c r="AD48" s="82"/>
      <c r="AE48" s="82"/>
      <c r="AF48" s="82"/>
      <c r="AG48" s="82">
        <v>150</v>
      </c>
      <c r="AH48" s="83">
        <v>150</v>
      </c>
      <c r="AI48" s="82"/>
      <c r="AJ48" s="82">
        <v>180</v>
      </c>
      <c r="AK48" s="82">
        <v>120</v>
      </c>
      <c r="AL48" s="82">
        <v>135</v>
      </c>
      <c r="AM48" s="82"/>
      <c r="AN48" s="82"/>
      <c r="AO48" s="82"/>
      <c r="AP48" s="82">
        <v>120</v>
      </c>
      <c r="AQ48" s="82"/>
      <c r="AR48" s="82">
        <v>60</v>
      </c>
      <c r="AS48" s="82"/>
      <c r="AT48" s="82">
        <v>150</v>
      </c>
      <c r="AU48" s="82"/>
      <c r="AV48" s="82">
        <v>120</v>
      </c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>
        <v>60</v>
      </c>
      <c r="BI48" s="82"/>
      <c r="BJ48" s="82">
        <v>90</v>
      </c>
      <c r="BK48" s="82"/>
      <c r="BL48" s="82">
        <v>120</v>
      </c>
      <c r="BM48" s="82">
        <v>120</v>
      </c>
      <c r="BN48" s="82"/>
      <c r="BO48" s="82">
        <v>120</v>
      </c>
      <c r="BP48" s="82"/>
      <c r="BQ48" s="82"/>
      <c r="BR48" s="82">
        <v>120</v>
      </c>
      <c r="BS48" s="82"/>
      <c r="BT48" s="82"/>
      <c r="BU48" s="82"/>
      <c r="BV48" s="82"/>
      <c r="BW48" s="82"/>
      <c r="BX48" s="82">
        <v>60</v>
      </c>
      <c r="BY48" s="82"/>
      <c r="BZ48" s="82">
        <v>150</v>
      </c>
      <c r="CA48" s="82"/>
      <c r="CB48" s="82"/>
      <c r="CC48" s="82">
        <v>120</v>
      </c>
      <c r="CD48" s="82">
        <v>150</v>
      </c>
      <c r="CE48" s="82">
        <v>180</v>
      </c>
      <c r="CF48" s="82">
        <v>150</v>
      </c>
      <c r="CG48" s="82">
        <v>60</v>
      </c>
      <c r="CH48" s="82">
        <v>180</v>
      </c>
      <c r="CI48" s="82">
        <v>120</v>
      </c>
      <c r="CJ48" s="82">
        <v>90</v>
      </c>
      <c r="CK48" s="82">
        <v>60</v>
      </c>
      <c r="CL48" s="82">
        <v>60</v>
      </c>
      <c r="CM48" s="82"/>
      <c r="CN48" s="82"/>
      <c r="CO48" s="82"/>
      <c r="CP48" s="82">
        <v>90</v>
      </c>
      <c r="CQ48" s="82"/>
      <c r="CR48" s="82"/>
      <c r="CS48" s="82"/>
      <c r="CT48" s="82">
        <v>120</v>
      </c>
      <c r="CU48" s="85"/>
      <c r="CV48" s="92">
        <f t="shared" si="0"/>
        <v>5660</v>
      </c>
      <c r="CW48" s="93">
        <f t="shared" si="1"/>
        <v>31.444444444444443</v>
      </c>
      <c r="CX48" s="94"/>
    </row>
    <row r="49" spans="1:102" ht="16.8" customHeight="1">
      <c r="A49" s="89">
        <v>12</v>
      </c>
      <c r="B49" s="90" t="s">
        <v>82</v>
      </c>
      <c r="C49" s="80" t="s">
        <v>71</v>
      </c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3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5"/>
      <c r="CV49" s="92">
        <f t="shared" si="0"/>
        <v>0</v>
      </c>
      <c r="CW49" s="93">
        <f t="shared" si="1"/>
        <v>0</v>
      </c>
      <c r="CX49" s="94"/>
    </row>
    <row r="50" spans="1:102" ht="19.2" customHeight="1">
      <c r="A50" s="89">
        <v>13</v>
      </c>
      <c r="B50" s="90" t="s">
        <v>83</v>
      </c>
      <c r="C50" s="80" t="s">
        <v>71</v>
      </c>
      <c r="D50" s="81">
        <v>120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3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5"/>
      <c r="CV50" s="92">
        <f t="shared" si="0"/>
        <v>120</v>
      </c>
      <c r="CW50" s="93">
        <f t="shared" si="1"/>
        <v>0.66666666666666663</v>
      </c>
      <c r="CX50" s="94"/>
    </row>
    <row r="51" spans="1:102" ht="16.8" customHeight="1" thickBot="1">
      <c r="A51" s="95">
        <v>14</v>
      </c>
      <c r="B51" s="96" t="s">
        <v>84</v>
      </c>
      <c r="C51" s="103" t="s">
        <v>71</v>
      </c>
      <c r="D51" s="81">
        <v>120</v>
      </c>
      <c r="E51" s="82"/>
      <c r="F51" s="82"/>
      <c r="G51" s="82"/>
      <c r="H51" s="82"/>
      <c r="I51" s="82"/>
      <c r="J51" s="82">
        <v>110</v>
      </c>
      <c r="K51" s="82"/>
      <c r="L51" s="82">
        <v>180</v>
      </c>
      <c r="M51" s="82"/>
      <c r="N51" s="82"/>
      <c r="O51" s="82"/>
      <c r="P51" s="82"/>
      <c r="Q51" s="82"/>
      <c r="R51" s="82"/>
      <c r="S51" s="82"/>
      <c r="T51" s="82"/>
      <c r="U51" s="82"/>
      <c r="V51" s="82">
        <v>90</v>
      </c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3"/>
      <c r="AI51" s="82"/>
      <c r="AJ51" s="82"/>
      <c r="AK51" s="82"/>
      <c r="AL51" s="82"/>
      <c r="AM51" s="82"/>
      <c r="AN51" s="82">
        <v>110</v>
      </c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>
        <v>135</v>
      </c>
      <c r="BO51" s="82"/>
      <c r="BP51" s="82"/>
      <c r="BQ51" s="82"/>
      <c r="BR51" s="82">
        <v>120</v>
      </c>
      <c r="BS51" s="82">
        <v>60</v>
      </c>
      <c r="BT51" s="82">
        <v>60</v>
      </c>
      <c r="BU51" s="82"/>
      <c r="BV51" s="82"/>
      <c r="BW51" s="82"/>
      <c r="BX51" s="82"/>
      <c r="BY51" s="82"/>
      <c r="BZ51" s="82"/>
      <c r="CA51" s="82"/>
      <c r="CB51" s="82"/>
      <c r="CC51" s="82"/>
      <c r="CD51" s="82">
        <v>150</v>
      </c>
      <c r="CE51" s="82"/>
      <c r="CF51" s="82"/>
      <c r="CG51" s="82"/>
      <c r="CH51" s="82">
        <v>150</v>
      </c>
      <c r="CI51" s="82"/>
      <c r="CJ51" s="82"/>
      <c r="CK51" s="82"/>
      <c r="CL51" s="82"/>
      <c r="CM51" s="82"/>
      <c r="CN51" s="82">
        <v>120</v>
      </c>
      <c r="CO51" s="82"/>
      <c r="CP51" s="82"/>
      <c r="CQ51" s="82"/>
      <c r="CR51" s="82"/>
      <c r="CS51" s="82"/>
      <c r="CT51" s="82"/>
      <c r="CU51" s="85"/>
      <c r="CV51" s="98">
        <f t="shared" si="0"/>
        <v>1405</v>
      </c>
      <c r="CW51" s="99">
        <f t="shared" si="1"/>
        <v>7.8055555555555554</v>
      </c>
      <c r="CX51" s="77"/>
    </row>
    <row r="52" spans="1:102" ht="18.600000000000001" customHeight="1">
      <c r="A52" s="78">
        <v>1</v>
      </c>
      <c r="B52" s="79" t="s">
        <v>85</v>
      </c>
      <c r="C52" s="80" t="s">
        <v>86</v>
      </c>
      <c r="D52" s="81">
        <v>120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3"/>
      <c r="AI52" s="82"/>
      <c r="AJ52" s="82"/>
      <c r="AK52" s="82"/>
      <c r="AL52" s="82">
        <v>135</v>
      </c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>
        <v>150</v>
      </c>
      <c r="BO52" s="82"/>
      <c r="BP52" s="82"/>
      <c r="BQ52" s="82"/>
      <c r="BR52" s="82"/>
      <c r="BS52" s="82"/>
      <c r="BT52" s="82">
        <v>60</v>
      </c>
      <c r="BU52" s="82"/>
      <c r="BV52" s="82">
        <v>60</v>
      </c>
      <c r="BW52" s="82"/>
      <c r="BX52" s="82">
        <v>60</v>
      </c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>
        <v>60</v>
      </c>
      <c r="CM52" s="82"/>
      <c r="CN52" s="82">
        <v>60</v>
      </c>
      <c r="CO52" s="82"/>
      <c r="CP52" s="82"/>
      <c r="CQ52" s="82"/>
      <c r="CR52" s="82"/>
      <c r="CS52" s="82"/>
      <c r="CT52" s="82"/>
      <c r="CU52" s="85"/>
      <c r="CV52" s="86">
        <f t="shared" si="0"/>
        <v>705</v>
      </c>
      <c r="CW52" s="87">
        <f t="shared" si="1"/>
        <v>3.9166666666666665</v>
      </c>
      <c r="CX52" s="88"/>
    </row>
    <row r="53" spans="1:102" ht="18" customHeight="1">
      <c r="A53" s="89">
        <v>2</v>
      </c>
      <c r="B53" s="90" t="s">
        <v>87</v>
      </c>
      <c r="C53" s="80" t="s">
        <v>86</v>
      </c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3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5"/>
      <c r="CV53" s="92">
        <f t="shared" si="0"/>
        <v>0</v>
      </c>
      <c r="CW53" s="93">
        <f t="shared" si="1"/>
        <v>0</v>
      </c>
      <c r="CX53" s="94"/>
    </row>
    <row r="54" spans="1:102" ht="13.8" customHeight="1">
      <c r="A54" s="89">
        <v>3</v>
      </c>
      <c r="B54" s="90" t="s">
        <v>88</v>
      </c>
      <c r="C54" s="80" t="s">
        <v>86</v>
      </c>
      <c r="D54" s="81">
        <v>120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3"/>
      <c r="AI54" s="82"/>
      <c r="AJ54" s="82"/>
      <c r="AK54" s="82"/>
      <c r="AL54" s="82">
        <v>150</v>
      </c>
      <c r="AM54" s="82"/>
      <c r="AN54" s="82">
        <v>110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>
        <v>60</v>
      </c>
      <c r="BI54" s="82"/>
      <c r="BJ54" s="82"/>
      <c r="BK54" s="82"/>
      <c r="BL54" s="82"/>
      <c r="BM54" s="82">
        <v>75</v>
      </c>
      <c r="BN54" s="82"/>
      <c r="BO54" s="82"/>
      <c r="BP54" s="82"/>
      <c r="BQ54" s="82"/>
      <c r="BR54" s="82">
        <v>120</v>
      </c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>
        <v>120</v>
      </c>
      <c r="CD54" s="82">
        <v>150</v>
      </c>
      <c r="CE54" s="82">
        <v>180</v>
      </c>
      <c r="CF54" s="82"/>
      <c r="CG54" s="82">
        <v>75</v>
      </c>
      <c r="CH54" s="82">
        <v>180</v>
      </c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5"/>
      <c r="CV54" s="92">
        <f t="shared" si="0"/>
        <v>1340</v>
      </c>
      <c r="CW54" s="93">
        <f t="shared" si="1"/>
        <v>7.4444444444444446</v>
      </c>
      <c r="CX54" s="94"/>
    </row>
    <row r="55" spans="1:102" ht="18.600000000000001" customHeight="1">
      <c r="A55" s="89">
        <v>4</v>
      </c>
      <c r="B55" s="90" t="s">
        <v>89</v>
      </c>
      <c r="C55" s="80" t="s">
        <v>86</v>
      </c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3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>
        <v>180</v>
      </c>
      <c r="CF55" s="82"/>
      <c r="CG55" s="82"/>
      <c r="CH55" s="82"/>
      <c r="CI55" s="82">
        <v>60</v>
      </c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5"/>
      <c r="CV55" s="92">
        <f t="shared" si="0"/>
        <v>240</v>
      </c>
      <c r="CW55" s="93">
        <f t="shared" si="1"/>
        <v>1.3333333333333333</v>
      </c>
      <c r="CX55" s="94"/>
    </row>
    <row r="56" spans="1:102" ht="15.6" customHeight="1">
      <c r="A56" s="89">
        <v>5</v>
      </c>
      <c r="B56" s="90" t="s">
        <v>90</v>
      </c>
      <c r="C56" s="80" t="s">
        <v>86</v>
      </c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3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>
        <v>150</v>
      </c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>
        <v>180</v>
      </c>
      <c r="CQ56" s="82"/>
      <c r="CR56" s="82"/>
      <c r="CS56" s="82"/>
      <c r="CT56" s="82"/>
      <c r="CU56" s="85"/>
      <c r="CV56" s="92">
        <f t="shared" si="0"/>
        <v>330</v>
      </c>
      <c r="CW56" s="93">
        <f t="shared" si="1"/>
        <v>1.8333333333333333</v>
      </c>
      <c r="CX56" s="94"/>
    </row>
    <row r="57" spans="1:102" ht="14.4" customHeight="1">
      <c r="A57" s="89">
        <v>7</v>
      </c>
      <c r="B57" s="90" t="s">
        <v>91</v>
      </c>
      <c r="C57" s="80" t="s">
        <v>86</v>
      </c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3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5"/>
      <c r="CV57" s="92">
        <f t="shared" si="0"/>
        <v>0</v>
      </c>
      <c r="CW57" s="93">
        <f t="shared" si="1"/>
        <v>0</v>
      </c>
      <c r="CX57" s="94"/>
    </row>
    <row r="58" spans="1:102" ht="13.8" customHeight="1" thickBot="1">
      <c r="A58" s="95">
        <v>8</v>
      </c>
      <c r="B58" s="96" t="s">
        <v>92</v>
      </c>
      <c r="C58" s="97" t="s">
        <v>86</v>
      </c>
      <c r="D58" s="81">
        <v>120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3"/>
      <c r="AI58" s="82"/>
      <c r="AJ58" s="82"/>
      <c r="AK58" s="82"/>
      <c r="AL58" s="82"/>
      <c r="AM58" s="82"/>
      <c r="AN58" s="82">
        <v>110</v>
      </c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>
        <v>150</v>
      </c>
      <c r="BK58" s="82"/>
      <c r="BL58" s="82"/>
      <c r="BM58" s="82"/>
      <c r="BN58" s="82"/>
      <c r="BO58" s="82">
        <v>90</v>
      </c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>
        <v>45</v>
      </c>
      <c r="CA58" s="82"/>
      <c r="CB58" s="82">
        <v>120</v>
      </c>
      <c r="CC58" s="82"/>
      <c r="CD58" s="82"/>
      <c r="CE58" s="82"/>
      <c r="CF58" s="82">
        <v>60</v>
      </c>
      <c r="CG58" s="82"/>
      <c r="CH58" s="82"/>
      <c r="CI58" s="82">
        <v>120</v>
      </c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5"/>
      <c r="CV58" s="98">
        <f t="shared" si="0"/>
        <v>815</v>
      </c>
      <c r="CW58" s="99">
        <f t="shared" si="1"/>
        <v>4.5277777777777777</v>
      </c>
      <c r="CX58" s="77"/>
    </row>
    <row r="59" spans="1:102" ht="15" customHeight="1">
      <c r="A59" s="104">
        <v>1</v>
      </c>
      <c r="B59" s="79" t="s">
        <v>93</v>
      </c>
      <c r="C59" s="80" t="s">
        <v>94</v>
      </c>
      <c r="D59" s="81"/>
      <c r="E59" s="82"/>
      <c r="F59" s="82">
        <v>150</v>
      </c>
      <c r="G59" s="82"/>
      <c r="H59" s="82"/>
      <c r="I59" s="82">
        <v>120</v>
      </c>
      <c r="J59" s="82"/>
      <c r="K59" s="82"/>
      <c r="L59" s="82"/>
      <c r="M59" s="82"/>
      <c r="N59" s="82">
        <v>120</v>
      </c>
      <c r="O59" s="82"/>
      <c r="P59" s="82"/>
      <c r="Q59" s="82"/>
      <c r="R59" s="82">
        <v>180</v>
      </c>
      <c r="S59" s="82"/>
      <c r="T59" s="82"/>
      <c r="U59" s="82"/>
      <c r="V59" s="82"/>
      <c r="W59" s="82"/>
      <c r="X59" s="82"/>
      <c r="Y59" s="82"/>
      <c r="Z59" s="82"/>
      <c r="AA59" s="82"/>
      <c r="AB59" s="82">
        <v>120</v>
      </c>
      <c r="AC59" s="82"/>
      <c r="AD59" s="82">
        <v>120</v>
      </c>
      <c r="AE59" s="82"/>
      <c r="AF59" s="82"/>
      <c r="AG59" s="82"/>
      <c r="AH59" s="83"/>
      <c r="AI59" s="82"/>
      <c r="AJ59" s="82"/>
      <c r="AK59" s="82"/>
      <c r="AL59" s="82">
        <v>150</v>
      </c>
      <c r="AM59" s="82"/>
      <c r="AN59" s="82">
        <v>50</v>
      </c>
      <c r="AO59" s="82"/>
      <c r="AP59" s="82"/>
      <c r="AQ59" s="82">
        <v>120</v>
      </c>
      <c r="AR59" s="82"/>
      <c r="AS59" s="82"/>
      <c r="AT59" s="82">
        <v>150</v>
      </c>
      <c r="AU59" s="82"/>
      <c r="AV59" s="82"/>
      <c r="AW59" s="82"/>
      <c r="AX59" s="82">
        <v>120</v>
      </c>
      <c r="AY59" s="82"/>
      <c r="AZ59" s="82"/>
      <c r="BA59" s="82"/>
      <c r="BB59" s="82"/>
      <c r="BC59" s="82"/>
      <c r="BD59" s="82"/>
      <c r="BE59" s="82"/>
      <c r="BF59" s="82"/>
      <c r="BG59" s="82"/>
      <c r="BH59" s="82">
        <v>120</v>
      </c>
      <c r="BI59" s="82"/>
      <c r="BJ59" s="82"/>
      <c r="BK59" s="82"/>
      <c r="BL59" s="82"/>
      <c r="BM59" s="82">
        <v>120</v>
      </c>
      <c r="BN59" s="82"/>
      <c r="BO59" s="82"/>
      <c r="BP59" s="82"/>
      <c r="BQ59" s="82"/>
      <c r="BR59" s="82">
        <v>60</v>
      </c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>
        <v>105</v>
      </c>
      <c r="CG59" s="82"/>
      <c r="CH59" s="82"/>
      <c r="CI59" s="82"/>
      <c r="CJ59" s="82">
        <v>120</v>
      </c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5"/>
      <c r="CV59" s="86">
        <f t="shared" si="0"/>
        <v>1925</v>
      </c>
      <c r="CW59" s="87">
        <f t="shared" si="1"/>
        <v>10.694444444444445</v>
      </c>
      <c r="CX59" s="88"/>
    </row>
    <row r="60" spans="1:102" ht="13.8" customHeight="1">
      <c r="A60" s="105">
        <v>2</v>
      </c>
      <c r="B60" s="90" t="s">
        <v>95</v>
      </c>
      <c r="C60" s="91" t="s">
        <v>94</v>
      </c>
      <c r="D60" s="81">
        <v>120</v>
      </c>
      <c r="E60" s="82"/>
      <c r="F60" s="82"/>
      <c r="G60" s="82"/>
      <c r="H60" s="82">
        <v>90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>
        <v>120</v>
      </c>
      <c r="AB60" s="82"/>
      <c r="AC60" s="82"/>
      <c r="AD60" s="82"/>
      <c r="AE60" s="82"/>
      <c r="AF60" s="82">
        <v>60</v>
      </c>
      <c r="AG60" s="82"/>
      <c r="AH60" s="83"/>
      <c r="AI60" s="82"/>
      <c r="AJ60" s="82"/>
      <c r="AK60" s="82">
        <v>120</v>
      </c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>
        <v>90</v>
      </c>
      <c r="BW60" s="82"/>
      <c r="BX60" s="82"/>
      <c r="BY60" s="82"/>
      <c r="BZ60" s="82"/>
      <c r="CA60" s="82"/>
      <c r="CB60" s="82"/>
      <c r="CC60" s="82"/>
      <c r="CD60" s="82">
        <v>150</v>
      </c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5"/>
      <c r="CV60" s="92">
        <f t="shared" si="0"/>
        <v>750</v>
      </c>
      <c r="CW60" s="93">
        <f t="shared" si="1"/>
        <v>4.166666666666667</v>
      </c>
      <c r="CX60" s="94"/>
    </row>
    <row r="61" spans="1:102" ht="16.2" customHeight="1">
      <c r="A61" s="105">
        <v>3</v>
      </c>
      <c r="B61" s="106" t="s">
        <v>96</v>
      </c>
      <c r="C61" s="91" t="s">
        <v>97</v>
      </c>
      <c r="D61" s="81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3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5"/>
      <c r="CV61" s="92">
        <f t="shared" si="0"/>
        <v>0</v>
      </c>
      <c r="CW61" s="93">
        <f t="shared" si="1"/>
        <v>0</v>
      </c>
      <c r="CX61" s="94"/>
    </row>
    <row r="62" spans="1:102" ht="16.2" customHeight="1">
      <c r="A62" s="105">
        <v>4</v>
      </c>
      <c r="B62" s="90" t="s">
        <v>98</v>
      </c>
      <c r="C62" s="91" t="s">
        <v>94</v>
      </c>
      <c r="D62" s="81">
        <v>120</v>
      </c>
      <c r="E62" s="82"/>
      <c r="F62" s="82">
        <v>150</v>
      </c>
      <c r="G62" s="82"/>
      <c r="H62" s="82"/>
      <c r="I62" s="82">
        <v>120</v>
      </c>
      <c r="J62" s="82">
        <v>110</v>
      </c>
      <c r="K62" s="82"/>
      <c r="L62" s="82"/>
      <c r="M62" s="82"/>
      <c r="N62" s="82"/>
      <c r="O62" s="82">
        <v>90</v>
      </c>
      <c r="P62" s="82"/>
      <c r="Q62" s="82"/>
      <c r="R62" s="82"/>
      <c r="S62" s="82"/>
      <c r="T62" s="82"/>
      <c r="U62" s="82"/>
      <c r="V62" s="82">
        <v>90</v>
      </c>
      <c r="W62" s="82"/>
      <c r="X62" s="82"/>
      <c r="Y62" s="82"/>
      <c r="Z62" s="82"/>
      <c r="AA62" s="82">
        <v>120</v>
      </c>
      <c r="AB62" s="82"/>
      <c r="AC62" s="82"/>
      <c r="AD62" s="82"/>
      <c r="AE62" s="82"/>
      <c r="AF62" s="82"/>
      <c r="AG62" s="82">
        <v>150</v>
      </c>
      <c r="AH62" s="83"/>
      <c r="AI62" s="82"/>
      <c r="AJ62" s="82"/>
      <c r="AK62" s="82"/>
      <c r="AL62" s="82"/>
      <c r="AM62" s="82"/>
      <c r="AN62" s="82">
        <v>50</v>
      </c>
      <c r="AO62" s="82"/>
      <c r="AP62" s="82"/>
      <c r="AQ62" s="82"/>
      <c r="AR62" s="82">
        <v>50</v>
      </c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>
        <v>120</v>
      </c>
      <c r="BK62" s="82"/>
      <c r="BL62" s="82">
        <v>150</v>
      </c>
      <c r="BM62" s="82"/>
      <c r="BN62" s="82">
        <v>45</v>
      </c>
      <c r="BO62" s="82"/>
      <c r="BP62" s="82"/>
      <c r="BQ62" s="82"/>
      <c r="BR62" s="82"/>
      <c r="BS62" s="82"/>
      <c r="BT62" s="82">
        <v>60</v>
      </c>
      <c r="BU62" s="82"/>
      <c r="BV62" s="82"/>
      <c r="BW62" s="82"/>
      <c r="BX62" s="82"/>
      <c r="BY62" s="82"/>
      <c r="BZ62" s="82"/>
      <c r="CA62" s="82"/>
      <c r="CB62" s="82"/>
      <c r="CC62" s="82">
        <v>120</v>
      </c>
      <c r="CD62" s="82"/>
      <c r="CE62" s="82"/>
      <c r="CF62" s="82"/>
      <c r="CG62" s="82"/>
      <c r="CH62" s="82">
        <v>180</v>
      </c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5"/>
      <c r="CV62" s="92">
        <f t="shared" si="0"/>
        <v>1725</v>
      </c>
      <c r="CW62" s="93">
        <f t="shared" si="1"/>
        <v>9.5833333333333339</v>
      </c>
      <c r="CX62" s="94"/>
    </row>
    <row r="63" spans="1:102" ht="16.8" customHeight="1">
      <c r="A63" s="105">
        <v>5</v>
      </c>
      <c r="B63" s="90" t="s">
        <v>99</v>
      </c>
      <c r="C63" s="91" t="s">
        <v>100</v>
      </c>
      <c r="D63" s="81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3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5"/>
      <c r="CV63" s="92">
        <f t="shared" si="0"/>
        <v>0</v>
      </c>
      <c r="CW63" s="93">
        <f t="shared" si="1"/>
        <v>0</v>
      </c>
      <c r="CX63" s="94"/>
    </row>
    <row r="64" spans="1:102" ht="16.8" customHeight="1">
      <c r="A64" s="105">
        <v>6</v>
      </c>
      <c r="B64" s="90" t="s">
        <v>101</v>
      </c>
      <c r="C64" s="91" t="s">
        <v>102</v>
      </c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3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5"/>
      <c r="CV64" s="92">
        <f t="shared" si="0"/>
        <v>0</v>
      </c>
      <c r="CW64" s="93">
        <f t="shared" si="1"/>
        <v>0</v>
      </c>
      <c r="CX64" s="94"/>
    </row>
    <row r="65" spans="1:102" ht="16.8" customHeight="1">
      <c r="A65" s="105">
        <v>7</v>
      </c>
      <c r="B65" s="90" t="s">
        <v>103</v>
      </c>
      <c r="C65" s="91" t="s">
        <v>94</v>
      </c>
      <c r="D65" s="81">
        <v>120</v>
      </c>
      <c r="E65" s="82"/>
      <c r="F65" s="82"/>
      <c r="G65" s="82"/>
      <c r="H65" s="82">
        <v>210</v>
      </c>
      <c r="I65" s="82"/>
      <c r="J65" s="82"/>
      <c r="K65" s="82"/>
      <c r="L65" s="82"/>
      <c r="M65" s="82"/>
      <c r="N65" s="82">
        <v>135</v>
      </c>
      <c r="O65" s="82"/>
      <c r="P65" s="82"/>
      <c r="Q65" s="82"/>
      <c r="R65" s="82"/>
      <c r="S65" s="82"/>
      <c r="T65" s="82"/>
      <c r="U65" s="82"/>
      <c r="V65" s="82">
        <v>90</v>
      </c>
      <c r="W65" s="82"/>
      <c r="X65" s="82">
        <v>45</v>
      </c>
      <c r="Y65" s="82"/>
      <c r="Z65" s="82"/>
      <c r="AA65" s="82"/>
      <c r="AB65" s="82">
        <v>60</v>
      </c>
      <c r="AC65" s="82"/>
      <c r="AD65" s="82"/>
      <c r="AE65" s="82"/>
      <c r="AF65" s="82"/>
      <c r="AG65" s="82">
        <v>150</v>
      </c>
      <c r="AH65" s="83"/>
      <c r="AI65" s="82">
        <v>60</v>
      </c>
      <c r="AJ65" s="82"/>
      <c r="AK65" s="82"/>
      <c r="AL65" s="82">
        <v>90</v>
      </c>
      <c r="AM65" s="82"/>
      <c r="AN65" s="82"/>
      <c r="AO65" s="82">
        <v>60</v>
      </c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>
        <v>120</v>
      </c>
      <c r="BK65" s="82"/>
      <c r="BL65" s="82">
        <v>165</v>
      </c>
      <c r="BM65" s="82"/>
      <c r="BN65" s="82"/>
      <c r="BO65" s="82">
        <v>90</v>
      </c>
      <c r="BP65" s="82"/>
      <c r="BQ65" s="82"/>
      <c r="BR65" s="82"/>
      <c r="BS65" s="82"/>
      <c r="BT65" s="82"/>
      <c r="BU65" s="82"/>
      <c r="BV65" s="82"/>
      <c r="BW65" s="82"/>
      <c r="BX65" s="82">
        <v>150</v>
      </c>
      <c r="BY65" s="82"/>
      <c r="BZ65" s="82">
        <v>150</v>
      </c>
      <c r="CA65" s="82"/>
      <c r="CB65" s="82"/>
      <c r="CC65" s="82"/>
      <c r="CD65" s="82">
        <v>150</v>
      </c>
      <c r="CE65" s="82">
        <v>180</v>
      </c>
      <c r="CF65" s="82"/>
      <c r="CG65" s="82"/>
      <c r="CH65" s="82"/>
      <c r="CI65" s="82"/>
      <c r="CJ65" s="82">
        <v>150</v>
      </c>
      <c r="CK65" s="82"/>
      <c r="CL65" s="82"/>
      <c r="CM65" s="82"/>
      <c r="CN65" s="82"/>
      <c r="CO65" s="82"/>
      <c r="CP65" s="82">
        <v>60</v>
      </c>
      <c r="CQ65" s="82"/>
      <c r="CR65" s="82"/>
      <c r="CS65" s="82"/>
      <c r="CT65" s="82"/>
      <c r="CU65" s="85"/>
      <c r="CV65" s="92">
        <f t="shared" si="0"/>
        <v>2235</v>
      </c>
      <c r="CW65" s="93">
        <f t="shared" si="1"/>
        <v>12.416666666666666</v>
      </c>
      <c r="CX65" s="94"/>
    </row>
    <row r="66" spans="1:102" ht="16.8" customHeight="1">
      <c r="A66" s="105">
        <v>8</v>
      </c>
      <c r="B66" s="90" t="s">
        <v>104</v>
      </c>
      <c r="C66" s="91" t="s">
        <v>105</v>
      </c>
      <c r="D66" s="81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3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107" t="s">
        <v>34</v>
      </c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>
        <v>120</v>
      </c>
      <c r="BU66" s="82"/>
      <c r="BV66" s="82"/>
      <c r="BW66" s="82"/>
      <c r="BX66" s="82">
        <v>60</v>
      </c>
      <c r="BY66" s="82"/>
      <c r="BZ66" s="82"/>
      <c r="CA66" s="82"/>
      <c r="CB66" s="82"/>
      <c r="CC66" s="82"/>
      <c r="CD66" s="82"/>
      <c r="CE66" s="82"/>
      <c r="CF66" s="82">
        <v>45</v>
      </c>
      <c r="CG66" s="82"/>
      <c r="CH66" s="82"/>
      <c r="CI66" s="82"/>
      <c r="CJ66" s="82"/>
      <c r="CK66" s="82">
        <v>60</v>
      </c>
      <c r="CL66" s="82"/>
      <c r="CM66" s="82"/>
      <c r="CN66" s="82"/>
      <c r="CO66" s="82"/>
      <c r="CP66" s="82"/>
      <c r="CQ66" s="82"/>
      <c r="CR66" s="82"/>
      <c r="CS66" s="82"/>
      <c r="CT66" s="82"/>
      <c r="CU66" s="85"/>
      <c r="CV66" s="92">
        <f t="shared" si="0"/>
        <v>285</v>
      </c>
      <c r="CW66" s="93">
        <f t="shared" si="1"/>
        <v>1.5833333333333333</v>
      </c>
      <c r="CX66" s="94"/>
    </row>
    <row r="67" spans="1:102" ht="16.8" customHeight="1">
      <c r="A67" s="105">
        <v>9</v>
      </c>
      <c r="B67" s="90" t="s">
        <v>106</v>
      </c>
      <c r="C67" s="91" t="s">
        <v>94</v>
      </c>
      <c r="D67" s="81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3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5"/>
      <c r="CV67" s="92">
        <f t="shared" si="0"/>
        <v>0</v>
      </c>
      <c r="CW67" s="93">
        <f t="shared" si="1"/>
        <v>0</v>
      </c>
      <c r="CX67" s="94"/>
    </row>
    <row r="68" spans="1:102" ht="16.8" customHeight="1">
      <c r="A68" s="105">
        <v>10</v>
      </c>
      <c r="B68" s="90" t="s">
        <v>107</v>
      </c>
      <c r="C68" s="91" t="s">
        <v>94</v>
      </c>
      <c r="D68" s="81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3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5"/>
      <c r="CV68" s="92">
        <f t="shared" si="0"/>
        <v>0</v>
      </c>
      <c r="CW68" s="93">
        <f t="shared" si="1"/>
        <v>0</v>
      </c>
      <c r="CX68" s="94"/>
    </row>
    <row r="69" spans="1:102" ht="16.8" customHeight="1">
      <c r="A69" s="105">
        <v>11</v>
      </c>
      <c r="B69" s="90" t="s">
        <v>108</v>
      </c>
      <c r="C69" s="91" t="s">
        <v>109</v>
      </c>
      <c r="D69" s="81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3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5"/>
      <c r="CV69" s="92">
        <f t="shared" si="0"/>
        <v>0</v>
      </c>
      <c r="CW69" s="93">
        <f t="shared" si="1"/>
        <v>0</v>
      </c>
      <c r="CX69" s="94"/>
    </row>
    <row r="70" spans="1:102" ht="16.8" customHeight="1">
      <c r="A70" s="105">
        <v>12</v>
      </c>
      <c r="B70" s="90" t="s">
        <v>110</v>
      </c>
      <c r="C70" s="91" t="s">
        <v>109</v>
      </c>
      <c r="D70" s="81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>
        <v>135</v>
      </c>
      <c r="Q70" s="82"/>
      <c r="R70" s="82">
        <v>180</v>
      </c>
      <c r="S70" s="82">
        <v>90</v>
      </c>
      <c r="T70" s="82"/>
      <c r="U70" s="82"/>
      <c r="V70" s="82"/>
      <c r="W70" s="82"/>
      <c r="X70" s="82">
        <v>180</v>
      </c>
      <c r="Y70" s="82"/>
      <c r="Z70" s="82"/>
      <c r="AA70" s="82"/>
      <c r="AB70" s="82"/>
      <c r="AC70" s="82"/>
      <c r="AD70" s="82"/>
      <c r="AE70" s="82"/>
      <c r="AF70" s="82"/>
      <c r="AG70" s="82"/>
      <c r="AH70" s="83"/>
      <c r="AI70" s="82">
        <v>60</v>
      </c>
      <c r="AJ70" s="82"/>
      <c r="AK70" s="82"/>
      <c r="AL70" s="82"/>
      <c r="AM70" s="82"/>
      <c r="AN70" s="82"/>
      <c r="AO70" s="82"/>
      <c r="AP70" s="82">
        <v>120</v>
      </c>
      <c r="AQ70" s="82"/>
      <c r="AR70" s="82"/>
      <c r="AS70" s="82">
        <v>90</v>
      </c>
      <c r="AT70" s="82"/>
      <c r="AU70" s="82"/>
      <c r="AV70" s="82">
        <v>60</v>
      </c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>
        <v>120</v>
      </c>
      <c r="BP70" s="82"/>
      <c r="BQ70" s="82"/>
      <c r="BR70" s="82">
        <v>150</v>
      </c>
      <c r="BS70" s="82">
        <v>60</v>
      </c>
      <c r="BT70" s="82"/>
      <c r="BU70" s="82"/>
      <c r="BV70" s="82"/>
      <c r="BW70" s="82"/>
      <c r="BX70" s="82">
        <v>60</v>
      </c>
      <c r="BY70" s="82"/>
      <c r="BZ70" s="82"/>
      <c r="CA70" s="82"/>
      <c r="CB70" s="82"/>
      <c r="CC70" s="82"/>
      <c r="CD70" s="82"/>
      <c r="CE70" s="82">
        <v>180</v>
      </c>
      <c r="CF70" s="82">
        <v>105</v>
      </c>
      <c r="CG70" s="82"/>
      <c r="CH70" s="82">
        <v>120</v>
      </c>
      <c r="CI70" s="82"/>
      <c r="CJ70" s="82"/>
      <c r="CK70" s="82"/>
      <c r="CL70" s="82">
        <v>150</v>
      </c>
      <c r="CM70" s="82"/>
      <c r="CN70" s="82"/>
      <c r="CO70" s="82"/>
      <c r="CP70" s="82"/>
      <c r="CQ70" s="82"/>
      <c r="CR70" s="82"/>
      <c r="CS70" s="82"/>
      <c r="CT70" s="82">
        <v>90</v>
      </c>
      <c r="CU70" s="85"/>
      <c r="CV70" s="92">
        <f t="shared" si="0"/>
        <v>1950</v>
      </c>
      <c r="CW70" s="93">
        <f t="shared" si="1"/>
        <v>10.833333333333334</v>
      </c>
      <c r="CX70" s="94"/>
    </row>
    <row r="71" spans="1:102" ht="16.8" customHeight="1">
      <c r="A71" s="105">
        <v>13</v>
      </c>
      <c r="B71" s="90" t="s">
        <v>111</v>
      </c>
      <c r="C71" s="91" t="s">
        <v>109</v>
      </c>
      <c r="D71" s="81"/>
      <c r="E71" s="82">
        <v>120</v>
      </c>
      <c r="F71" s="82"/>
      <c r="G71" s="82"/>
      <c r="H71" s="82"/>
      <c r="I71" s="82"/>
      <c r="J71" s="82">
        <v>140</v>
      </c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>
        <v>120</v>
      </c>
      <c r="AE71" s="82"/>
      <c r="AF71" s="82">
        <v>120</v>
      </c>
      <c r="AG71" s="82"/>
      <c r="AH71" s="83"/>
      <c r="AI71" s="82"/>
      <c r="AJ71" s="82">
        <v>90</v>
      </c>
      <c r="AK71" s="82"/>
      <c r="AL71" s="82">
        <v>90</v>
      </c>
      <c r="AM71" s="82"/>
      <c r="AN71" s="82">
        <v>50</v>
      </c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>
        <v>60</v>
      </c>
      <c r="BI71" s="82"/>
      <c r="BJ71" s="82"/>
      <c r="BK71" s="82"/>
      <c r="BL71" s="82"/>
      <c r="BM71" s="82"/>
      <c r="BN71" s="82">
        <v>135</v>
      </c>
      <c r="BO71" s="82"/>
      <c r="BP71" s="82">
        <v>90</v>
      </c>
      <c r="BQ71" s="82"/>
      <c r="BR71" s="82"/>
      <c r="BS71" s="82"/>
      <c r="BT71" s="82"/>
      <c r="BU71" s="82"/>
      <c r="BV71" s="82">
        <v>90</v>
      </c>
      <c r="BW71" s="82"/>
      <c r="BX71" s="82"/>
      <c r="BY71" s="82"/>
      <c r="BZ71" s="82"/>
      <c r="CA71" s="82"/>
      <c r="CB71" s="82"/>
      <c r="CC71" s="82">
        <v>120</v>
      </c>
      <c r="CD71" s="82"/>
      <c r="CE71" s="82"/>
      <c r="CF71" s="82"/>
      <c r="CG71" s="82">
        <v>60</v>
      </c>
      <c r="CH71" s="82">
        <v>150</v>
      </c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5"/>
      <c r="CV71" s="92">
        <f t="shared" si="0"/>
        <v>1435</v>
      </c>
      <c r="CW71" s="93">
        <f t="shared" si="1"/>
        <v>7.9722222222222223</v>
      </c>
      <c r="CX71" s="94"/>
    </row>
    <row r="72" spans="1:102" ht="16.8" customHeight="1">
      <c r="A72" s="105">
        <v>16</v>
      </c>
      <c r="B72" s="90" t="s">
        <v>112</v>
      </c>
      <c r="C72" s="91" t="s">
        <v>113</v>
      </c>
      <c r="D72" s="81"/>
      <c r="E72" s="82"/>
      <c r="F72" s="82"/>
      <c r="G72" s="82"/>
      <c r="H72" s="82"/>
      <c r="I72" s="101">
        <v>120</v>
      </c>
      <c r="J72" s="82">
        <v>140</v>
      </c>
      <c r="K72" s="82"/>
      <c r="L72" s="82">
        <v>180</v>
      </c>
      <c r="M72" s="82"/>
      <c r="N72" s="82"/>
      <c r="O72" s="101">
        <v>120</v>
      </c>
      <c r="P72" s="82"/>
      <c r="Q72" s="82"/>
      <c r="R72" s="82"/>
      <c r="S72" s="82">
        <v>60</v>
      </c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3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5"/>
      <c r="CV72" s="92">
        <f t="shared" ref="CV72:CV135" si="2">SUBTOTAL(9,D72:CU72)</f>
        <v>620</v>
      </c>
      <c r="CW72" s="93">
        <f t="shared" ref="CW72:CW135" si="3">CV72/180</f>
        <v>3.4444444444444446</v>
      </c>
      <c r="CX72" s="94"/>
    </row>
    <row r="73" spans="1:102" ht="16.8" customHeight="1">
      <c r="A73" s="105">
        <v>17</v>
      </c>
      <c r="B73" s="90" t="s">
        <v>114</v>
      </c>
      <c r="C73" s="91" t="s">
        <v>115</v>
      </c>
      <c r="D73" s="81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3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5"/>
      <c r="CV73" s="92">
        <f t="shared" si="2"/>
        <v>0</v>
      </c>
      <c r="CW73" s="93">
        <f t="shared" si="3"/>
        <v>0</v>
      </c>
      <c r="CX73" s="94"/>
    </row>
    <row r="74" spans="1:102" ht="16.8" customHeight="1">
      <c r="A74" s="105">
        <v>18</v>
      </c>
      <c r="B74" s="90" t="s">
        <v>116</v>
      </c>
      <c r="C74" s="91" t="s">
        <v>117</v>
      </c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3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5"/>
      <c r="CV74" s="92">
        <f t="shared" si="2"/>
        <v>0</v>
      </c>
      <c r="CW74" s="93">
        <f t="shared" si="3"/>
        <v>0</v>
      </c>
      <c r="CX74" s="94"/>
    </row>
    <row r="75" spans="1:102" ht="16.8" customHeight="1">
      <c r="A75" s="105">
        <v>19</v>
      </c>
      <c r="B75" s="90" t="s">
        <v>118</v>
      </c>
      <c r="C75" s="91" t="s">
        <v>117</v>
      </c>
      <c r="D75" s="81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3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>
        <v>120</v>
      </c>
      <c r="BI75" s="82"/>
      <c r="BJ75" s="82"/>
      <c r="BK75" s="82"/>
      <c r="BL75" s="82"/>
      <c r="BM75" s="82"/>
      <c r="BN75" s="82">
        <v>165</v>
      </c>
      <c r="BO75" s="82"/>
      <c r="BP75" s="82"/>
      <c r="BQ75" s="82"/>
      <c r="BR75" s="82">
        <v>60</v>
      </c>
      <c r="BS75" s="82"/>
      <c r="BT75" s="82">
        <v>120</v>
      </c>
      <c r="BU75" s="82"/>
      <c r="BV75" s="82"/>
      <c r="BW75" s="82"/>
      <c r="BX75" s="82"/>
      <c r="BY75" s="82"/>
      <c r="BZ75" s="82">
        <v>135</v>
      </c>
      <c r="CA75" s="82"/>
      <c r="CB75" s="82"/>
      <c r="CC75" s="82"/>
      <c r="CD75" s="82"/>
      <c r="CE75" s="82"/>
      <c r="CF75" s="82">
        <v>105</v>
      </c>
      <c r="CG75" s="82"/>
      <c r="CH75" s="82"/>
      <c r="CI75" s="82"/>
      <c r="CJ75" s="82"/>
      <c r="CK75" s="82">
        <v>60</v>
      </c>
      <c r="CL75" s="82"/>
      <c r="CM75" s="82"/>
      <c r="CN75" s="82"/>
      <c r="CO75" s="82"/>
      <c r="CP75" s="82"/>
      <c r="CQ75" s="82"/>
      <c r="CR75" s="82"/>
      <c r="CS75" s="82"/>
      <c r="CT75" s="82"/>
      <c r="CU75" s="85"/>
      <c r="CV75" s="92">
        <f t="shared" si="2"/>
        <v>765</v>
      </c>
      <c r="CW75" s="93">
        <f t="shared" si="3"/>
        <v>4.25</v>
      </c>
      <c r="CX75" s="94"/>
    </row>
    <row r="76" spans="1:102" ht="16.8" customHeight="1" thickBot="1">
      <c r="A76" s="108">
        <v>20</v>
      </c>
      <c r="B76" s="96" t="s">
        <v>119</v>
      </c>
      <c r="C76" s="97" t="s">
        <v>117</v>
      </c>
      <c r="D76" s="81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3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5"/>
      <c r="CV76" s="98">
        <v>0</v>
      </c>
      <c r="CW76" s="99">
        <v>0</v>
      </c>
      <c r="CX76" s="77"/>
    </row>
    <row r="77" spans="1:102" ht="16.8" customHeight="1">
      <c r="A77" s="78">
        <v>1</v>
      </c>
      <c r="B77" s="79"/>
      <c r="C77" s="109" t="s">
        <v>120</v>
      </c>
      <c r="D77" s="81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3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5"/>
      <c r="CV77" s="86">
        <f t="shared" si="2"/>
        <v>0</v>
      </c>
      <c r="CW77" s="87">
        <f t="shared" si="3"/>
        <v>0</v>
      </c>
      <c r="CX77" s="88"/>
    </row>
    <row r="78" spans="1:102" ht="16.8" customHeight="1">
      <c r="A78" s="89">
        <v>2</v>
      </c>
      <c r="B78" s="90" t="s">
        <v>121</v>
      </c>
      <c r="C78" s="110" t="s">
        <v>120</v>
      </c>
      <c r="D78" s="81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>
        <v>90</v>
      </c>
      <c r="AE78" s="82"/>
      <c r="AF78" s="82">
        <v>90</v>
      </c>
      <c r="AG78" s="82"/>
      <c r="AH78" s="83"/>
      <c r="AI78" s="83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>
        <v>60</v>
      </c>
      <c r="BY78" s="82"/>
      <c r="BZ78" s="82"/>
      <c r="CA78" s="82"/>
      <c r="CB78" s="82"/>
      <c r="CC78" s="82"/>
      <c r="CD78" s="82">
        <v>150</v>
      </c>
      <c r="CE78" s="82"/>
      <c r="CF78" s="82"/>
      <c r="CG78" s="82"/>
      <c r="CH78" s="82">
        <v>150</v>
      </c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5"/>
      <c r="CV78" s="92">
        <f t="shared" si="2"/>
        <v>540</v>
      </c>
      <c r="CW78" s="93">
        <f t="shared" si="3"/>
        <v>3</v>
      </c>
      <c r="CX78" s="94"/>
    </row>
    <row r="79" spans="1:102" ht="16.8" customHeight="1">
      <c r="A79" s="89">
        <v>3</v>
      </c>
      <c r="B79" s="90" t="s">
        <v>122</v>
      </c>
      <c r="C79" s="91" t="s">
        <v>123</v>
      </c>
      <c r="D79" s="81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3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5"/>
      <c r="CV79" s="92">
        <f t="shared" si="2"/>
        <v>0</v>
      </c>
      <c r="CW79" s="93">
        <f t="shared" si="3"/>
        <v>0</v>
      </c>
      <c r="CX79" s="94"/>
    </row>
    <row r="80" spans="1:102" ht="17.399999999999999" customHeight="1">
      <c r="A80" s="89">
        <v>4</v>
      </c>
      <c r="B80" s="90" t="s">
        <v>124</v>
      </c>
      <c r="C80" s="110" t="s">
        <v>120</v>
      </c>
      <c r="D80" s="81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>
        <v>90</v>
      </c>
      <c r="AH80" s="83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>
        <v>105</v>
      </c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5"/>
      <c r="CV80" s="92">
        <f t="shared" si="2"/>
        <v>195</v>
      </c>
      <c r="CW80" s="93">
        <f t="shared" si="3"/>
        <v>1.0833333333333333</v>
      </c>
      <c r="CX80" s="94"/>
    </row>
    <row r="81" spans="1:102" ht="16.2" customHeight="1">
      <c r="A81" s="89">
        <v>5</v>
      </c>
      <c r="B81" s="90" t="s">
        <v>125</v>
      </c>
      <c r="C81" s="110" t="s">
        <v>120</v>
      </c>
      <c r="D81" s="81">
        <v>120</v>
      </c>
      <c r="E81" s="82"/>
      <c r="F81" s="82"/>
      <c r="G81" s="82"/>
      <c r="H81" s="82"/>
      <c r="I81" s="82"/>
      <c r="J81" s="82"/>
      <c r="K81" s="82"/>
      <c r="L81" s="82"/>
      <c r="M81" s="82"/>
      <c r="N81" s="82">
        <v>180</v>
      </c>
      <c r="O81" s="82"/>
      <c r="P81" s="82"/>
      <c r="Q81" s="82"/>
      <c r="R81" s="82"/>
      <c r="S81" s="82"/>
      <c r="T81" s="82"/>
      <c r="U81" s="82"/>
      <c r="V81" s="82">
        <v>90</v>
      </c>
      <c r="W81" s="82"/>
      <c r="X81" s="82"/>
      <c r="Y81" s="82"/>
      <c r="Z81" s="82">
        <v>90</v>
      </c>
      <c r="AA81" s="82">
        <v>120</v>
      </c>
      <c r="AB81" s="82"/>
      <c r="AC81" s="82"/>
      <c r="AD81" s="82"/>
      <c r="AE81" s="82"/>
      <c r="AF81" s="82">
        <v>150</v>
      </c>
      <c r="AG81" s="82"/>
      <c r="AH81" s="83">
        <v>120</v>
      </c>
      <c r="AI81" s="82"/>
      <c r="AJ81" s="82">
        <v>75</v>
      </c>
      <c r="AK81" s="82"/>
      <c r="AL81" s="82">
        <v>90</v>
      </c>
      <c r="AM81" s="82"/>
      <c r="AN81" s="82"/>
      <c r="AO81" s="82"/>
      <c r="AP81" s="82">
        <v>120</v>
      </c>
      <c r="AQ81" s="82"/>
      <c r="AR81" s="82"/>
      <c r="AS81" s="82">
        <v>60</v>
      </c>
      <c r="AT81" s="82">
        <v>60</v>
      </c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>
        <v>45</v>
      </c>
      <c r="BH81" s="82">
        <v>120</v>
      </c>
      <c r="BI81" s="82"/>
      <c r="BJ81" s="82"/>
      <c r="BK81" s="82"/>
      <c r="BL81" s="82"/>
      <c r="BM81" s="82">
        <v>120</v>
      </c>
      <c r="BN81" s="82">
        <v>150</v>
      </c>
      <c r="BO81" s="82"/>
      <c r="BP81" s="82"/>
      <c r="BQ81" s="82"/>
      <c r="BR81" s="82">
        <v>150</v>
      </c>
      <c r="BS81" s="82"/>
      <c r="BT81" s="82">
        <v>120</v>
      </c>
      <c r="BU81" s="82"/>
      <c r="BV81" s="82">
        <v>150</v>
      </c>
      <c r="BW81" s="82"/>
      <c r="BX81" s="82"/>
      <c r="BY81" s="82"/>
      <c r="BZ81" s="82"/>
      <c r="CA81" s="82"/>
      <c r="CB81" s="82"/>
      <c r="CC81" s="82">
        <v>120</v>
      </c>
      <c r="CD81" s="82"/>
      <c r="CE81" s="82">
        <v>90</v>
      </c>
      <c r="CF81" s="82"/>
      <c r="CG81" s="82">
        <v>60</v>
      </c>
      <c r="CH81" s="82"/>
      <c r="CI81" s="82"/>
      <c r="CJ81" s="82">
        <v>150</v>
      </c>
      <c r="CK81" s="82"/>
      <c r="CL81" s="82"/>
      <c r="CM81" s="82"/>
      <c r="CN81" s="82">
        <v>150</v>
      </c>
      <c r="CO81" s="82"/>
      <c r="CP81" s="82"/>
      <c r="CQ81" s="82"/>
      <c r="CR81" s="82">
        <v>210</v>
      </c>
      <c r="CS81" s="82"/>
      <c r="CT81" s="82"/>
      <c r="CU81" s="85">
        <v>75</v>
      </c>
      <c r="CV81" s="92">
        <f t="shared" si="2"/>
        <v>2985</v>
      </c>
      <c r="CW81" s="93">
        <f t="shared" si="3"/>
        <v>16.583333333333332</v>
      </c>
      <c r="CX81" s="94"/>
    </row>
    <row r="82" spans="1:102" ht="15.6">
      <c r="A82" s="89">
        <v>6</v>
      </c>
      <c r="B82" s="90" t="s">
        <v>126</v>
      </c>
      <c r="C82" s="91" t="s">
        <v>123</v>
      </c>
      <c r="D82" s="81">
        <v>120</v>
      </c>
      <c r="E82" s="82"/>
      <c r="F82" s="82">
        <v>165</v>
      </c>
      <c r="G82" s="82"/>
      <c r="H82" s="82">
        <v>180</v>
      </c>
      <c r="I82" s="82"/>
      <c r="J82" s="82">
        <v>135</v>
      </c>
      <c r="K82" s="82"/>
      <c r="L82" s="82">
        <v>180</v>
      </c>
      <c r="M82" s="82"/>
      <c r="N82" s="82">
        <v>180</v>
      </c>
      <c r="O82" s="82"/>
      <c r="P82" s="82">
        <v>150</v>
      </c>
      <c r="Q82" s="82"/>
      <c r="R82" s="82">
        <v>180</v>
      </c>
      <c r="S82" s="82"/>
      <c r="T82" s="82"/>
      <c r="U82" s="82"/>
      <c r="V82" s="82"/>
      <c r="W82" s="82"/>
      <c r="X82" s="82">
        <v>150</v>
      </c>
      <c r="Y82" s="82"/>
      <c r="Z82" s="82"/>
      <c r="AA82" s="82"/>
      <c r="AB82" s="82"/>
      <c r="AC82" s="82"/>
      <c r="AD82" s="82"/>
      <c r="AE82" s="82"/>
      <c r="AF82" s="82"/>
      <c r="AG82" s="82">
        <v>120</v>
      </c>
      <c r="AH82" s="83">
        <v>150</v>
      </c>
      <c r="AI82" s="82">
        <v>120</v>
      </c>
      <c r="AJ82" s="82">
        <v>180</v>
      </c>
      <c r="AK82" s="82">
        <v>120</v>
      </c>
      <c r="AL82" s="82">
        <v>135</v>
      </c>
      <c r="AM82" s="82"/>
      <c r="AN82" s="82"/>
      <c r="AO82" s="82"/>
      <c r="AP82" s="82"/>
      <c r="AQ82" s="82">
        <v>90</v>
      </c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>
        <v>120</v>
      </c>
      <c r="BE82" s="82"/>
      <c r="BF82" s="82"/>
      <c r="BG82" s="82"/>
      <c r="BH82" s="82">
        <v>120</v>
      </c>
      <c r="BI82" s="82"/>
      <c r="BJ82" s="82">
        <v>120</v>
      </c>
      <c r="BK82" s="82"/>
      <c r="BL82" s="82">
        <v>180</v>
      </c>
      <c r="BM82" s="82"/>
      <c r="BN82" s="82">
        <v>45</v>
      </c>
      <c r="BO82" s="82"/>
      <c r="BP82" s="82"/>
      <c r="BQ82" s="82"/>
      <c r="BR82" s="82"/>
      <c r="BS82" s="82"/>
      <c r="BT82" s="82">
        <v>150</v>
      </c>
      <c r="BU82" s="82"/>
      <c r="BV82" s="82"/>
      <c r="BW82" s="82"/>
      <c r="BX82" s="82"/>
      <c r="BY82" s="82">
        <v>60</v>
      </c>
      <c r="BZ82" s="82">
        <v>45</v>
      </c>
      <c r="CA82" s="82"/>
      <c r="CB82" s="82">
        <v>60</v>
      </c>
      <c r="CC82" s="82"/>
      <c r="CD82" s="82">
        <v>150</v>
      </c>
      <c r="CE82" s="82"/>
      <c r="CF82" s="82"/>
      <c r="CG82" s="82"/>
      <c r="CH82" s="82"/>
      <c r="CI82" s="82"/>
      <c r="CJ82" s="82">
        <v>90</v>
      </c>
      <c r="CK82" s="82"/>
      <c r="CL82" s="82"/>
      <c r="CM82" s="82"/>
      <c r="CN82" s="82">
        <v>180</v>
      </c>
      <c r="CO82" s="82"/>
      <c r="CP82" s="82"/>
      <c r="CQ82" s="82"/>
      <c r="CR82" s="82"/>
      <c r="CS82" s="82"/>
      <c r="CT82" s="82"/>
      <c r="CU82" s="85"/>
      <c r="CV82" s="92">
        <f t="shared" si="2"/>
        <v>3675</v>
      </c>
      <c r="CW82" s="93">
        <f t="shared" si="3"/>
        <v>20.416666666666668</v>
      </c>
      <c r="CX82" s="94"/>
    </row>
    <row r="83" spans="1:102" ht="15.6">
      <c r="A83" s="89">
        <v>7</v>
      </c>
      <c r="B83" s="90" t="s">
        <v>127</v>
      </c>
      <c r="C83" s="91" t="s">
        <v>123</v>
      </c>
      <c r="D83" s="81">
        <v>120</v>
      </c>
      <c r="E83" s="82"/>
      <c r="F83" s="82">
        <v>165</v>
      </c>
      <c r="G83" s="82"/>
      <c r="H83" s="82">
        <v>90</v>
      </c>
      <c r="I83" s="82"/>
      <c r="J83" s="82">
        <v>150</v>
      </c>
      <c r="K83" s="82"/>
      <c r="L83" s="82">
        <v>180</v>
      </c>
      <c r="M83" s="82">
        <v>120</v>
      </c>
      <c r="N83" s="82">
        <v>180</v>
      </c>
      <c r="O83" s="82"/>
      <c r="P83" s="82">
        <v>90</v>
      </c>
      <c r="Q83" s="82"/>
      <c r="R83" s="82">
        <v>150</v>
      </c>
      <c r="S83" s="82">
        <v>90</v>
      </c>
      <c r="T83" s="82">
        <v>120</v>
      </c>
      <c r="U83" s="82"/>
      <c r="V83" s="82"/>
      <c r="W83" s="82"/>
      <c r="X83" s="82">
        <v>90</v>
      </c>
      <c r="Y83" s="82"/>
      <c r="Z83" s="82"/>
      <c r="AA83" s="82">
        <v>120</v>
      </c>
      <c r="AB83" s="82">
        <v>135</v>
      </c>
      <c r="AC83" s="82"/>
      <c r="AD83" s="82"/>
      <c r="AE83" s="82"/>
      <c r="AF83" s="82">
        <v>60</v>
      </c>
      <c r="AG83" s="82"/>
      <c r="AH83" s="83">
        <v>120</v>
      </c>
      <c r="AI83" s="82"/>
      <c r="AJ83" s="82"/>
      <c r="AK83" s="82">
        <v>60</v>
      </c>
      <c r="AL83" s="82">
        <v>135</v>
      </c>
      <c r="AM83" s="82"/>
      <c r="AN83" s="82">
        <v>110</v>
      </c>
      <c r="AO83" s="82"/>
      <c r="AP83" s="82"/>
      <c r="AQ83" s="82">
        <v>90</v>
      </c>
      <c r="AR83" s="82">
        <v>50</v>
      </c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>
        <v>60</v>
      </c>
      <c r="BI83" s="82"/>
      <c r="BJ83" s="82">
        <v>60</v>
      </c>
      <c r="BK83" s="82"/>
      <c r="BL83" s="82"/>
      <c r="BM83" s="82">
        <v>120</v>
      </c>
      <c r="BN83" s="82">
        <v>135</v>
      </c>
      <c r="BO83" s="82"/>
      <c r="BP83" s="82">
        <v>90</v>
      </c>
      <c r="BQ83" s="82"/>
      <c r="BR83" s="82">
        <v>120</v>
      </c>
      <c r="BS83" s="82"/>
      <c r="BT83" s="82">
        <v>60</v>
      </c>
      <c r="BU83" s="82"/>
      <c r="BV83" s="82">
        <v>150</v>
      </c>
      <c r="BW83" s="82"/>
      <c r="BX83" s="82">
        <v>60</v>
      </c>
      <c r="BY83" s="82">
        <v>120</v>
      </c>
      <c r="BZ83" s="82"/>
      <c r="CA83" s="82"/>
      <c r="CB83" s="82">
        <v>60</v>
      </c>
      <c r="CC83" s="82"/>
      <c r="CD83" s="82">
        <v>150</v>
      </c>
      <c r="CE83" s="82"/>
      <c r="CF83" s="82"/>
      <c r="CG83" s="82">
        <v>60</v>
      </c>
      <c r="CH83" s="82">
        <v>180</v>
      </c>
      <c r="CI83" s="82">
        <v>120</v>
      </c>
      <c r="CJ83" s="82">
        <v>150</v>
      </c>
      <c r="CK83" s="82"/>
      <c r="CL83" s="82"/>
      <c r="CM83" s="82"/>
      <c r="CN83" s="82">
        <v>90</v>
      </c>
      <c r="CO83" s="82"/>
      <c r="CP83" s="82"/>
      <c r="CQ83" s="82">
        <v>60</v>
      </c>
      <c r="CR83" s="82"/>
      <c r="CS83" s="82"/>
      <c r="CT83" s="82">
        <v>90</v>
      </c>
      <c r="CU83" s="85"/>
      <c r="CV83" s="92">
        <f t="shared" si="2"/>
        <v>4360</v>
      </c>
      <c r="CW83" s="93">
        <f t="shared" si="3"/>
        <v>24.222222222222221</v>
      </c>
      <c r="CX83" s="94"/>
    </row>
    <row r="84" spans="1:102" ht="15.6">
      <c r="A84" s="89">
        <v>8</v>
      </c>
      <c r="B84" s="90" t="s">
        <v>128</v>
      </c>
      <c r="C84" s="91" t="s">
        <v>123</v>
      </c>
      <c r="D84" s="81">
        <v>120</v>
      </c>
      <c r="E84" s="82"/>
      <c r="F84" s="82"/>
      <c r="G84" s="82"/>
      <c r="H84" s="82"/>
      <c r="I84" s="82"/>
      <c r="J84" s="82"/>
      <c r="K84" s="82"/>
      <c r="L84" s="82"/>
      <c r="M84" s="82"/>
      <c r="N84" s="82">
        <v>180</v>
      </c>
      <c r="O84" s="82">
        <v>120</v>
      </c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3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5"/>
      <c r="CV84" s="92">
        <f t="shared" si="2"/>
        <v>420</v>
      </c>
      <c r="CW84" s="93">
        <f t="shared" si="3"/>
        <v>2.3333333333333335</v>
      </c>
      <c r="CX84" s="94"/>
    </row>
    <row r="85" spans="1:102" ht="15.6">
      <c r="A85" s="89">
        <v>9</v>
      </c>
      <c r="B85" s="90" t="s">
        <v>44</v>
      </c>
      <c r="C85" s="91" t="s">
        <v>123</v>
      </c>
      <c r="D85" s="81">
        <v>120</v>
      </c>
      <c r="E85" s="82"/>
      <c r="F85" s="82">
        <v>165</v>
      </c>
      <c r="G85" s="82"/>
      <c r="H85" s="82">
        <v>150</v>
      </c>
      <c r="I85" s="82">
        <v>120</v>
      </c>
      <c r="J85" s="82">
        <v>135</v>
      </c>
      <c r="K85" s="82"/>
      <c r="L85" s="82">
        <v>150</v>
      </c>
      <c r="M85" s="82"/>
      <c r="N85" s="82">
        <v>180</v>
      </c>
      <c r="O85" s="82"/>
      <c r="P85" s="82"/>
      <c r="Q85" s="82"/>
      <c r="R85" s="82">
        <v>180</v>
      </c>
      <c r="S85" s="82"/>
      <c r="T85" s="82">
        <v>60</v>
      </c>
      <c r="U85" s="82"/>
      <c r="V85" s="82">
        <v>90</v>
      </c>
      <c r="W85" s="82"/>
      <c r="X85" s="82">
        <v>60</v>
      </c>
      <c r="Y85" s="82"/>
      <c r="Z85" s="82">
        <v>90</v>
      </c>
      <c r="AA85" s="82"/>
      <c r="AB85" s="82"/>
      <c r="AC85" s="82"/>
      <c r="AD85" s="82">
        <v>60</v>
      </c>
      <c r="AE85" s="82"/>
      <c r="AF85" s="82">
        <v>60</v>
      </c>
      <c r="AG85" s="82"/>
      <c r="AH85" s="83" t="s">
        <v>34</v>
      </c>
      <c r="AI85" s="82"/>
      <c r="AJ85" s="82">
        <v>180</v>
      </c>
      <c r="AK85" s="82">
        <v>120</v>
      </c>
      <c r="AL85" s="82"/>
      <c r="AM85" s="82"/>
      <c r="AN85" s="82">
        <v>50</v>
      </c>
      <c r="AO85" s="82"/>
      <c r="AP85" s="82">
        <v>120</v>
      </c>
      <c r="AQ85" s="82"/>
      <c r="AR85" s="82">
        <v>50</v>
      </c>
      <c r="AS85" s="82"/>
      <c r="AT85" s="82"/>
      <c r="AU85" s="82"/>
      <c r="AV85" s="82">
        <v>120</v>
      </c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>
        <v>150</v>
      </c>
      <c r="BI85" s="82"/>
      <c r="BJ85" s="82">
        <v>60</v>
      </c>
      <c r="BK85" s="82"/>
      <c r="BL85" s="82">
        <v>150</v>
      </c>
      <c r="BM85" s="82"/>
      <c r="BN85" s="82">
        <v>135</v>
      </c>
      <c r="BO85" s="82"/>
      <c r="BP85" s="82">
        <v>90</v>
      </c>
      <c r="BQ85" s="82"/>
      <c r="BR85" s="82">
        <v>120</v>
      </c>
      <c r="BS85" s="82"/>
      <c r="BT85" s="82">
        <v>60</v>
      </c>
      <c r="BU85" s="82"/>
      <c r="BV85" s="82">
        <v>60</v>
      </c>
      <c r="BW85" s="82"/>
      <c r="BX85" s="82">
        <v>60</v>
      </c>
      <c r="BY85" s="82"/>
      <c r="BZ85" s="82">
        <v>180</v>
      </c>
      <c r="CA85" s="82"/>
      <c r="CB85" s="82"/>
      <c r="CC85" s="82">
        <v>120</v>
      </c>
      <c r="CD85" s="82">
        <v>120</v>
      </c>
      <c r="CE85" s="82"/>
      <c r="CF85" s="82">
        <v>120</v>
      </c>
      <c r="CG85" s="82"/>
      <c r="CH85" s="82">
        <v>120</v>
      </c>
      <c r="CI85" s="82">
        <v>120</v>
      </c>
      <c r="CJ85" s="82">
        <v>90</v>
      </c>
      <c r="CK85" s="82"/>
      <c r="CL85" s="82">
        <v>150</v>
      </c>
      <c r="CM85" s="82"/>
      <c r="CN85" s="82">
        <v>90</v>
      </c>
      <c r="CO85" s="82"/>
      <c r="CP85" s="82">
        <v>90</v>
      </c>
      <c r="CQ85" s="82"/>
      <c r="CR85" s="82"/>
      <c r="CS85" s="82"/>
      <c r="CT85" s="82">
        <v>120</v>
      </c>
      <c r="CU85" s="85"/>
      <c r="CV85" s="92">
        <f t="shared" si="2"/>
        <v>4465</v>
      </c>
      <c r="CW85" s="93">
        <f t="shared" si="3"/>
        <v>24.805555555555557</v>
      </c>
      <c r="CX85" s="94"/>
    </row>
    <row r="86" spans="1:102" ht="15.6">
      <c r="A86" s="89">
        <v>10</v>
      </c>
      <c r="B86" s="90" t="s">
        <v>129</v>
      </c>
      <c r="C86" s="91" t="s">
        <v>123</v>
      </c>
      <c r="D86" s="81"/>
      <c r="E86" s="82">
        <v>120</v>
      </c>
      <c r="F86" s="82"/>
      <c r="G86" s="82"/>
      <c r="H86" s="82"/>
      <c r="I86" s="82">
        <v>120</v>
      </c>
      <c r="J86" s="82"/>
      <c r="K86" s="82"/>
      <c r="L86" s="82">
        <v>210</v>
      </c>
      <c r="M86" s="82"/>
      <c r="N86" s="82">
        <v>180</v>
      </c>
      <c r="O86" s="82"/>
      <c r="P86" s="82">
        <v>75</v>
      </c>
      <c r="Q86" s="82"/>
      <c r="R86" s="82">
        <v>180</v>
      </c>
      <c r="S86" s="82"/>
      <c r="T86" s="82"/>
      <c r="U86" s="82"/>
      <c r="V86" s="82">
        <v>90</v>
      </c>
      <c r="W86" s="82"/>
      <c r="X86" s="82"/>
      <c r="Y86" s="82">
        <v>120</v>
      </c>
      <c r="Z86" s="82"/>
      <c r="AA86" s="82">
        <v>120</v>
      </c>
      <c r="AB86" s="82">
        <v>135</v>
      </c>
      <c r="AC86" s="82"/>
      <c r="AD86" s="82">
        <v>90</v>
      </c>
      <c r="AE86" s="82"/>
      <c r="AF86" s="82"/>
      <c r="AG86" s="82">
        <v>60</v>
      </c>
      <c r="AH86" s="83">
        <v>45</v>
      </c>
      <c r="AI86" s="82">
        <v>120</v>
      </c>
      <c r="AJ86" s="82">
        <v>180</v>
      </c>
      <c r="AK86" s="82"/>
      <c r="AL86" s="82">
        <v>135</v>
      </c>
      <c r="AM86" s="82"/>
      <c r="AN86" s="82">
        <v>50</v>
      </c>
      <c r="AO86" s="82"/>
      <c r="AP86" s="82"/>
      <c r="AQ86" s="82"/>
      <c r="AR86" s="82">
        <v>140</v>
      </c>
      <c r="AS86" s="82"/>
      <c r="AT86" s="82">
        <v>150</v>
      </c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>
        <v>90</v>
      </c>
      <c r="CF86" s="82"/>
      <c r="CG86" s="82"/>
      <c r="CH86" s="82"/>
      <c r="CI86" s="82">
        <v>120</v>
      </c>
      <c r="CJ86" s="82"/>
      <c r="CK86" s="82"/>
      <c r="CL86" s="82">
        <v>90</v>
      </c>
      <c r="CM86" s="82"/>
      <c r="CN86" s="82">
        <v>90</v>
      </c>
      <c r="CO86" s="82"/>
      <c r="CP86" s="82"/>
      <c r="CQ86" s="82"/>
      <c r="CR86" s="82"/>
      <c r="CS86" s="82"/>
      <c r="CT86" s="82"/>
      <c r="CU86" s="85"/>
      <c r="CV86" s="92">
        <f t="shared" si="2"/>
        <v>2710</v>
      </c>
      <c r="CW86" s="93">
        <f t="shared" si="3"/>
        <v>15.055555555555555</v>
      </c>
      <c r="CX86" s="94"/>
    </row>
    <row r="87" spans="1:102" ht="15.6">
      <c r="A87" s="89">
        <v>11</v>
      </c>
      <c r="B87" s="90" t="s">
        <v>130</v>
      </c>
      <c r="C87" s="91" t="s">
        <v>131</v>
      </c>
      <c r="D87" s="81">
        <v>120</v>
      </c>
      <c r="E87" s="82"/>
      <c r="F87" s="82"/>
      <c r="G87" s="82"/>
      <c r="H87" s="82"/>
      <c r="I87" s="82">
        <v>120</v>
      </c>
      <c r="J87" s="82"/>
      <c r="K87" s="82"/>
      <c r="L87" s="82"/>
      <c r="M87" s="82"/>
      <c r="N87" s="82">
        <v>180</v>
      </c>
      <c r="O87" s="82"/>
      <c r="P87" s="82"/>
      <c r="Q87" s="82"/>
      <c r="R87" s="82"/>
      <c r="S87" s="82"/>
      <c r="T87" s="82"/>
      <c r="U87" s="82"/>
      <c r="V87" s="82">
        <v>90</v>
      </c>
      <c r="W87" s="82"/>
      <c r="X87" s="82"/>
      <c r="Y87" s="82"/>
      <c r="Z87" s="82"/>
      <c r="AA87" s="82"/>
      <c r="AB87" s="82"/>
      <c r="AC87" s="82"/>
      <c r="AD87" s="82"/>
      <c r="AE87" s="82"/>
      <c r="AF87" s="82">
        <v>60</v>
      </c>
      <c r="AG87" s="82"/>
      <c r="AH87" s="83"/>
      <c r="AI87" s="82"/>
      <c r="AJ87" s="82">
        <v>180</v>
      </c>
      <c r="AK87" s="82"/>
      <c r="AL87" s="83"/>
      <c r="AM87" s="82"/>
      <c r="AN87" s="82">
        <v>110</v>
      </c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>
        <v>120</v>
      </c>
      <c r="BK87" s="82"/>
      <c r="BL87" s="82"/>
      <c r="BM87" s="82"/>
      <c r="BN87" s="82">
        <v>135</v>
      </c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>
        <v>90</v>
      </c>
      <c r="CA87" s="82"/>
      <c r="CB87" s="82"/>
      <c r="CC87" s="82"/>
      <c r="CD87" s="82">
        <v>90</v>
      </c>
      <c r="CE87" s="82"/>
      <c r="CF87" s="82"/>
      <c r="CG87" s="82"/>
      <c r="CH87" s="82"/>
      <c r="CI87" s="82"/>
      <c r="CJ87" s="82"/>
      <c r="CK87" s="82"/>
      <c r="CL87" s="82"/>
      <c r="CM87" s="82"/>
      <c r="CN87" s="82">
        <v>105</v>
      </c>
      <c r="CO87" s="82"/>
      <c r="CP87" s="82"/>
      <c r="CQ87" s="82"/>
      <c r="CR87" s="82"/>
      <c r="CS87" s="82"/>
      <c r="CT87" s="82"/>
      <c r="CU87" s="85"/>
      <c r="CV87" s="92">
        <f t="shared" si="2"/>
        <v>1400</v>
      </c>
      <c r="CW87" s="93">
        <f t="shared" si="3"/>
        <v>7.7777777777777777</v>
      </c>
      <c r="CX87" s="94"/>
    </row>
    <row r="88" spans="1:102" ht="15.6">
      <c r="A88" s="89">
        <v>12</v>
      </c>
      <c r="B88" s="90" t="s">
        <v>132</v>
      </c>
      <c r="C88" s="91" t="s">
        <v>131</v>
      </c>
      <c r="D88" s="81"/>
      <c r="E88" s="82"/>
      <c r="F88" s="82"/>
      <c r="G88" s="82">
        <v>75</v>
      </c>
      <c r="H88" s="82">
        <v>180</v>
      </c>
      <c r="I88" s="82"/>
      <c r="J88" s="82"/>
      <c r="K88" s="82"/>
      <c r="L88" s="82">
        <v>120</v>
      </c>
      <c r="M88" s="82"/>
      <c r="N88" s="82"/>
      <c r="O88" s="82">
        <v>120</v>
      </c>
      <c r="P88" s="82">
        <v>150</v>
      </c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>
        <v>150</v>
      </c>
      <c r="AC88" s="82"/>
      <c r="AD88" s="82"/>
      <c r="AE88" s="82">
        <v>120</v>
      </c>
      <c r="AF88" s="82"/>
      <c r="AG88" s="82">
        <v>150</v>
      </c>
      <c r="AH88" s="83">
        <v>45</v>
      </c>
      <c r="AI88" s="82"/>
      <c r="AJ88" s="82"/>
      <c r="AK88" s="82"/>
      <c r="AL88" s="82">
        <v>90</v>
      </c>
      <c r="AM88" s="82"/>
      <c r="AN88" s="82"/>
      <c r="AO88" s="82">
        <v>60</v>
      </c>
      <c r="AP88" s="82"/>
      <c r="AQ88" s="82">
        <v>90</v>
      </c>
      <c r="AR88" s="82"/>
      <c r="AS88" s="82"/>
      <c r="AT88" s="82">
        <v>150</v>
      </c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>
        <v>60</v>
      </c>
      <c r="BI88" s="82"/>
      <c r="BJ88" s="82"/>
      <c r="BK88" s="82"/>
      <c r="BL88" s="82">
        <v>180</v>
      </c>
      <c r="BM88" s="82"/>
      <c r="BN88" s="82"/>
      <c r="BO88" s="82">
        <v>60</v>
      </c>
      <c r="BP88" s="82"/>
      <c r="BQ88" s="82"/>
      <c r="BR88" s="82"/>
      <c r="BS88" s="82"/>
      <c r="BT88" s="82"/>
      <c r="BU88" s="82"/>
      <c r="BV88" s="82"/>
      <c r="BW88" s="82"/>
      <c r="BX88" s="82">
        <v>60</v>
      </c>
      <c r="BY88" s="82"/>
      <c r="BZ88" s="82"/>
      <c r="CA88" s="82"/>
      <c r="CB88" s="82">
        <v>120</v>
      </c>
      <c r="CC88" s="82"/>
      <c r="CD88" s="82"/>
      <c r="CE88" s="82">
        <v>90</v>
      </c>
      <c r="CF88" s="82">
        <v>150</v>
      </c>
      <c r="CG88" s="82"/>
      <c r="CH88" s="82"/>
      <c r="CI88" s="82">
        <v>120</v>
      </c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5"/>
      <c r="CV88" s="92">
        <f t="shared" si="2"/>
        <v>2340</v>
      </c>
      <c r="CW88" s="93">
        <f t="shared" si="3"/>
        <v>13</v>
      </c>
      <c r="CX88" s="94"/>
    </row>
    <row r="89" spans="1:102" ht="15.6">
      <c r="A89" s="89">
        <v>13</v>
      </c>
      <c r="B89" s="90" t="s">
        <v>133</v>
      </c>
      <c r="C89" s="91" t="s">
        <v>131</v>
      </c>
      <c r="D89" s="81"/>
      <c r="E89" s="82"/>
      <c r="F89" s="82"/>
      <c r="G89" s="82"/>
      <c r="H89" s="82"/>
      <c r="I89" s="82"/>
      <c r="J89" s="82"/>
      <c r="K89" s="82"/>
      <c r="L89" s="82"/>
      <c r="M89" s="82"/>
      <c r="N89" s="82">
        <v>180</v>
      </c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3"/>
      <c r="AI89" s="82"/>
      <c r="AJ89" s="83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5"/>
      <c r="CV89" s="92">
        <f t="shared" si="2"/>
        <v>180</v>
      </c>
      <c r="CW89" s="93">
        <f t="shared" si="3"/>
        <v>1</v>
      </c>
      <c r="CX89" s="94"/>
    </row>
    <row r="90" spans="1:102" ht="15.6">
      <c r="A90" s="89">
        <v>14</v>
      </c>
      <c r="B90" s="90" t="s">
        <v>134</v>
      </c>
      <c r="C90" s="91" t="s">
        <v>131</v>
      </c>
      <c r="D90" s="81"/>
      <c r="E90" s="82">
        <v>120</v>
      </c>
      <c r="F90" s="82">
        <v>150</v>
      </c>
      <c r="G90" s="82"/>
      <c r="H90" s="82">
        <v>180</v>
      </c>
      <c r="I90" s="82"/>
      <c r="J90" s="82"/>
      <c r="K90" s="82">
        <v>120</v>
      </c>
      <c r="L90" s="82"/>
      <c r="M90" s="82">
        <v>120</v>
      </c>
      <c r="N90" s="82"/>
      <c r="O90" s="82">
        <v>120</v>
      </c>
      <c r="P90" s="82">
        <v>135</v>
      </c>
      <c r="Q90" s="82"/>
      <c r="R90" s="82">
        <v>180</v>
      </c>
      <c r="S90" s="82"/>
      <c r="T90" s="82">
        <v>75</v>
      </c>
      <c r="U90" s="82"/>
      <c r="V90" s="82">
        <v>90</v>
      </c>
      <c r="W90" s="82"/>
      <c r="X90" s="82">
        <v>45</v>
      </c>
      <c r="Y90" s="82"/>
      <c r="Z90" s="82">
        <v>90</v>
      </c>
      <c r="AA90" s="82">
        <v>120</v>
      </c>
      <c r="AB90" s="82">
        <v>150</v>
      </c>
      <c r="AC90" s="82"/>
      <c r="AD90" s="82"/>
      <c r="AE90" s="82">
        <v>120</v>
      </c>
      <c r="AF90" s="82">
        <v>90</v>
      </c>
      <c r="AG90" s="82"/>
      <c r="AH90" s="83">
        <v>150</v>
      </c>
      <c r="AI90" s="82"/>
      <c r="AJ90" s="82">
        <v>120</v>
      </c>
      <c r="AK90" s="82"/>
      <c r="AL90" s="82">
        <v>90</v>
      </c>
      <c r="AM90" s="82"/>
      <c r="AN90" s="82"/>
      <c r="AO90" s="82">
        <v>60</v>
      </c>
      <c r="AP90" s="82"/>
      <c r="AQ90" s="82"/>
      <c r="AR90" s="82">
        <v>50</v>
      </c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>
        <v>150</v>
      </c>
      <c r="BI90" s="82"/>
      <c r="BJ90" s="82"/>
      <c r="BK90" s="82"/>
      <c r="BL90" s="82">
        <v>150</v>
      </c>
      <c r="BM90" s="82"/>
      <c r="BN90" s="82"/>
      <c r="BO90" s="82">
        <v>60</v>
      </c>
      <c r="BP90" s="82"/>
      <c r="BQ90" s="82"/>
      <c r="BR90" s="82"/>
      <c r="BS90" s="82">
        <v>90</v>
      </c>
      <c r="BT90" s="82"/>
      <c r="BU90" s="82"/>
      <c r="BV90" s="82"/>
      <c r="BW90" s="82"/>
      <c r="BX90" s="82">
        <v>60</v>
      </c>
      <c r="BY90" s="82"/>
      <c r="BZ90" s="82"/>
      <c r="CA90" s="82"/>
      <c r="CB90" s="82"/>
      <c r="CC90" s="82">
        <v>120</v>
      </c>
      <c r="CD90" s="82"/>
      <c r="CE90" s="82">
        <v>90</v>
      </c>
      <c r="CF90" s="82">
        <v>150</v>
      </c>
      <c r="CG90" s="82">
        <v>90</v>
      </c>
      <c r="CH90" s="82">
        <v>150</v>
      </c>
      <c r="CI90" s="82">
        <v>120</v>
      </c>
      <c r="CJ90" s="82">
        <v>150</v>
      </c>
      <c r="CK90" s="82"/>
      <c r="CL90" s="82"/>
      <c r="CM90" s="82"/>
      <c r="CN90" s="82"/>
      <c r="CO90" s="82"/>
      <c r="CP90" s="82"/>
      <c r="CQ90" s="82"/>
      <c r="CR90" s="82">
        <v>90</v>
      </c>
      <c r="CS90" s="82"/>
      <c r="CT90" s="82"/>
      <c r="CU90" s="85"/>
      <c r="CV90" s="92">
        <f t="shared" si="2"/>
        <v>3845</v>
      </c>
      <c r="CW90" s="93">
        <f t="shared" si="3"/>
        <v>21.361111111111111</v>
      </c>
      <c r="CX90" s="94"/>
    </row>
    <row r="91" spans="1:102" ht="15.6">
      <c r="A91" s="89">
        <v>15</v>
      </c>
      <c r="B91" s="90" t="s">
        <v>135</v>
      </c>
      <c r="C91" s="91" t="s">
        <v>131</v>
      </c>
      <c r="D91" s="81"/>
      <c r="E91" s="82"/>
      <c r="F91" s="82"/>
      <c r="G91" s="82"/>
      <c r="H91" s="82"/>
      <c r="I91" s="82"/>
      <c r="J91" s="82"/>
      <c r="K91" s="82"/>
      <c r="L91" s="82"/>
      <c r="M91" s="82"/>
      <c r="N91" s="82">
        <v>180</v>
      </c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3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5"/>
      <c r="CV91" s="92">
        <f t="shared" si="2"/>
        <v>180</v>
      </c>
      <c r="CW91" s="93">
        <f t="shared" si="3"/>
        <v>1</v>
      </c>
      <c r="CX91" s="94"/>
    </row>
    <row r="92" spans="1:102" ht="15.6">
      <c r="A92" s="89">
        <v>16</v>
      </c>
      <c r="B92" s="106" t="s">
        <v>136</v>
      </c>
      <c r="C92" s="91" t="s">
        <v>137</v>
      </c>
      <c r="D92" s="81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3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5"/>
      <c r="CV92" s="92">
        <f t="shared" si="2"/>
        <v>0</v>
      </c>
      <c r="CW92" s="93">
        <f t="shared" si="3"/>
        <v>0</v>
      </c>
      <c r="CX92" s="94"/>
    </row>
    <row r="93" spans="1:102" ht="15.6">
      <c r="A93" s="89">
        <v>17</v>
      </c>
      <c r="B93" s="106" t="s">
        <v>138</v>
      </c>
      <c r="C93" s="91" t="s">
        <v>137</v>
      </c>
      <c r="D93" s="81">
        <v>120</v>
      </c>
      <c r="E93" s="82"/>
      <c r="F93" s="82"/>
      <c r="G93" s="82"/>
      <c r="H93" s="82"/>
      <c r="I93" s="82">
        <v>120</v>
      </c>
      <c r="J93" s="82"/>
      <c r="K93" s="82"/>
      <c r="L93" s="82">
        <v>150</v>
      </c>
      <c r="M93" s="82"/>
      <c r="N93" s="82">
        <v>180</v>
      </c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>
        <v>135</v>
      </c>
      <c r="AC93" s="82"/>
      <c r="AD93" s="82">
        <v>90</v>
      </c>
      <c r="AE93" s="82"/>
      <c r="AF93" s="82">
        <v>60</v>
      </c>
      <c r="AG93" s="82"/>
      <c r="AH93" s="83"/>
      <c r="AI93" s="82"/>
      <c r="AJ93" s="82"/>
      <c r="AK93" s="82"/>
      <c r="AL93" s="82"/>
      <c r="AM93" s="82"/>
      <c r="AN93" s="82"/>
      <c r="AO93" s="82"/>
      <c r="AP93" s="82"/>
      <c r="AQ93" s="82"/>
      <c r="AR93" s="82">
        <v>60</v>
      </c>
      <c r="AS93" s="82"/>
      <c r="AT93" s="82"/>
      <c r="AU93" s="82"/>
      <c r="AV93" s="82"/>
      <c r="AW93" s="82"/>
      <c r="AX93" s="82">
        <v>60</v>
      </c>
      <c r="AY93" s="82"/>
      <c r="AZ93" s="82"/>
      <c r="BA93" s="82"/>
      <c r="BB93" s="82">
        <v>60</v>
      </c>
      <c r="BC93" s="82"/>
      <c r="BD93" s="82"/>
      <c r="BE93" s="82"/>
      <c r="BF93" s="82"/>
      <c r="BG93" s="82"/>
      <c r="BH93" s="82"/>
      <c r="BI93" s="82"/>
      <c r="BJ93" s="82">
        <v>60</v>
      </c>
      <c r="BK93" s="82"/>
      <c r="BL93" s="82"/>
      <c r="BM93" s="82">
        <v>120</v>
      </c>
      <c r="BN93" s="82"/>
      <c r="BO93" s="82"/>
      <c r="BP93" s="82"/>
      <c r="BQ93" s="82"/>
      <c r="BR93" s="82">
        <v>120</v>
      </c>
      <c r="BS93" s="82"/>
      <c r="BT93" s="82"/>
      <c r="BU93" s="82"/>
      <c r="BV93" s="82"/>
      <c r="BW93" s="82"/>
      <c r="BX93" s="82"/>
      <c r="BY93" s="82">
        <v>120</v>
      </c>
      <c r="BZ93" s="82">
        <v>45</v>
      </c>
      <c r="CA93" s="82"/>
      <c r="CB93" s="82">
        <v>90</v>
      </c>
      <c r="CC93" s="82">
        <v>120</v>
      </c>
      <c r="CD93" s="82"/>
      <c r="CE93" s="82"/>
      <c r="CF93" s="82"/>
      <c r="CG93" s="82">
        <v>90</v>
      </c>
      <c r="CH93" s="82"/>
      <c r="CI93" s="82"/>
      <c r="CJ93" s="82"/>
      <c r="CK93" s="82"/>
      <c r="CL93" s="82"/>
      <c r="CM93" s="82"/>
      <c r="CN93" s="82"/>
      <c r="CO93" s="82"/>
      <c r="CP93" s="82">
        <v>90</v>
      </c>
      <c r="CQ93" s="82"/>
      <c r="CR93" s="82"/>
      <c r="CS93" s="82"/>
      <c r="CT93" s="82"/>
      <c r="CU93" s="85"/>
      <c r="CV93" s="92">
        <f t="shared" si="2"/>
        <v>1890</v>
      </c>
      <c r="CW93" s="93">
        <f t="shared" si="3"/>
        <v>10.5</v>
      </c>
      <c r="CX93" s="94"/>
    </row>
    <row r="94" spans="1:102" ht="15.6">
      <c r="A94" s="89">
        <v>18</v>
      </c>
      <c r="B94" s="106" t="s">
        <v>139</v>
      </c>
      <c r="C94" s="91" t="s">
        <v>137</v>
      </c>
      <c r="D94" s="81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3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5"/>
      <c r="CV94" s="92">
        <f t="shared" si="2"/>
        <v>0</v>
      </c>
      <c r="CW94" s="93">
        <f t="shared" si="3"/>
        <v>0</v>
      </c>
      <c r="CX94" s="94"/>
    </row>
    <row r="95" spans="1:102" ht="15.6">
      <c r="A95" s="89">
        <v>19</v>
      </c>
      <c r="B95" s="106" t="s">
        <v>140</v>
      </c>
      <c r="C95" s="91" t="s">
        <v>137</v>
      </c>
      <c r="D95" s="81">
        <v>120</v>
      </c>
      <c r="E95" s="82"/>
      <c r="F95" s="82"/>
      <c r="G95" s="82">
        <v>90</v>
      </c>
      <c r="H95" s="82"/>
      <c r="I95" s="82">
        <v>120</v>
      </c>
      <c r="J95" s="82">
        <v>110</v>
      </c>
      <c r="K95" s="82"/>
      <c r="L95" s="82">
        <v>180</v>
      </c>
      <c r="M95" s="82"/>
      <c r="N95" s="82"/>
      <c r="O95" s="82"/>
      <c r="P95" s="82"/>
      <c r="Q95" s="82"/>
      <c r="R95" s="82"/>
      <c r="S95" s="82">
        <v>90</v>
      </c>
      <c r="T95" s="82"/>
      <c r="U95" s="82"/>
      <c r="V95" s="82">
        <v>90</v>
      </c>
      <c r="W95" s="82"/>
      <c r="X95" s="82">
        <v>45</v>
      </c>
      <c r="Y95" s="82"/>
      <c r="Z95" s="82"/>
      <c r="AA95" s="82">
        <v>120</v>
      </c>
      <c r="AB95" s="82">
        <v>105</v>
      </c>
      <c r="AC95" s="82"/>
      <c r="AD95" s="82">
        <v>60</v>
      </c>
      <c r="AE95" s="82"/>
      <c r="AF95" s="82">
        <v>60</v>
      </c>
      <c r="AG95" s="82"/>
      <c r="AH95" s="83">
        <v>45</v>
      </c>
      <c r="AI95" s="82">
        <v>120</v>
      </c>
      <c r="AJ95" s="82">
        <v>90</v>
      </c>
      <c r="AK95" s="82"/>
      <c r="AL95" s="82"/>
      <c r="AM95" s="82"/>
      <c r="AN95" s="82">
        <v>110</v>
      </c>
      <c r="AO95" s="82"/>
      <c r="AP95" s="82">
        <v>150</v>
      </c>
      <c r="AQ95" s="82"/>
      <c r="AR95" s="82">
        <v>60</v>
      </c>
      <c r="AS95" s="82">
        <v>60</v>
      </c>
      <c r="AT95" s="82"/>
      <c r="AU95" s="82"/>
      <c r="AV95" s="82"/>
      <c r="AW95" s="82"/>
      <c r="AX95" s="82"/>
      <c r="AY95" s="82"/>
      <c r="AZ95" s="82"/>
      <c r="BA95" s="82"/>
      <c r="BB95" s="82">
        <v>60</v>
      </c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>
        <v>150</v>
      </c>
      <c r="BW95" s="82"/>
      <c r="BX95" s="82"/>
      <c r="BY95" s="82"/>
      <c r="BZ95" s="82">
        <v>60</v>
      </c>
      <c r="CA95" s="82"/>
      <c r="CB95" s="82">
        <v>90</v>
      </c>
      <c r="CC95" s="82"/>
      <c r="CD95" s="82"/>
      <c r="CE95" s="82"/>
      <c r="CF95" s="82"/>
      <c r="CG95" s="82">
        <v>90</v>
      </c>
      <c r="CH95" s="82"/>
      <c r="CI95" s="82">
        <v>120</v>
      </c>
      <c r="CJ95" s="82"/>
      <c r="CK95" s="82">
        <v>60</v>
      </c>
      <c r="CL95" s="82"/>
      <c r="CM95" s="82"/>
      <c r="CN95" s="82"/>
      <c r="CO95" s="82"/>
      <c r="CP95" s="82"/>
      <c r="CQ95" s="82"/>
      <c r="CR95" s="82"/>
      <c r="CS95" s="82"/>
      <c r="CT95" s="82">
        <v>90</v>
      </c>
      <c r="CU95" s="85"/>
      <c r="CV95" s="92">
        <f t="shared" si="2"/>
        <v>2545</v>
      </c>
      <c r="CW95" s="93">
        <f t="shared" si="3"/>
        <v>14.138888888888889</v>
      </c>
      <c r="CX95" s="94"/>
    </row>
    <row r="96" spans="1:102" ht="15.6">
      <c r="A96" s="89">
        <v>20</v>
      </c>
      <c r="B96" s="106" t="s">
        <v>141</v>
      </c>
      <c r="C96" s="91" t="s">
        <v>137</v>
      </c>
      <c r="D96" s="81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3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>
        <v>90</v>
      </c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>
        <v>90</v>
      </c>
      <c r="CQ96" s="82"/>
      <c r="CR96" s="82"/>
      <c r="CS96" s="82"/>
      <c r="CT96" s="82">
        <v>90</v>
      </c>
      <c r="CU96" s="85"/>
      <c r="CV96" s="92">
        <f t="shared" si="2"/>
        <v>270</v>
      </c>
      <c r="CW96" s="93">
        <f t="shared" si="3"/>
        <v>1.5</v>
      </c>
      <c r="CX96" s="94"/>
    </row>
    <row r="97" spans="1:102" ht="15.6">
      <c r="A97" s="89">
        <v>21</v>
      </c>
      <c r="B97" s="106" t="s">
        <v>142</v>
      </c>
      <c r="C97" s="91" t="s">
        <v>137</v>
      </c>
      <c r="D97" s="81">
        <v>120</v>
      </c>
      <c r="E97" s="82"/>
      <c r="F97" s="82"/>
      <c r="G97" s="82">
        <v>75</v>
      </c>
      <c r="H97" s="82"/>
      <c r="I97" s="82"/>
      <c r="J97" s="82">
        <v>110</v>
      </c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3"/>
      <c r="AI97" s="82"/>
      <c r="AJ97" s="82"/>
      <c r="AK97" s="82"/>
      <c r="AL97" s="82"/>
      <c r="AM97" s="82"/>
      <c r="AN97" s="82">
        <v>50</v>
      </c>
      <c r="AO97" s="82"/>
      <c r="AP97" s="82">
        <v>60</v>
      </c>
      <c r="AQ97" s="82"/>
      <c r="AR97" s="82"/>
      <c r="AS97" s="82">
        <v>60</v>
      </c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5"/>
      <c r="CV97" s="92">
        <f t="shared" si="2"/>
        <v>475</v>
      </c>
      <c r="CW97" s="93">
        <f t="shared" si="3"/>
        <v>2.6388888888888888</v>
      </c>
      <c r="CX97" s="94"/>
    </row>
    <row r="98" spans="1:102" ht="15.6">
      <c r="A98" s="89">
        <v>22</v>
      </c>
      <c r="B98" s="106" t="s">
        <v>143</v>
      </c>
      <c r="C98" s="91" t="s">
        <v>137</v>
      </c>
      <c r="D98" s="81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3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5"/>
      <c r="CV98" s="92">
        <f t="shared" si="2"/>
        <v>0</v>
      </c>
      <c r="CW98" s="93">
        <f t="shared" si="3"/>
        <v>0</v>
      </c>
      <c r="CX98" s="94"/>
    </row>
    <row r="99" spans="1:102" ht="15.6">
      <c r="A99" s="89">
        <v>23</v>
      </c>
      <c r="B99" s="106" t="s">
        <v>144</v>
      </c>
      <c r="C99" s="91" t="s">
        <v>137</v>
      </c>
      <c r="D99" s="81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3">
        <v>45</v>
      </c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>
        <v>90</v>
      </c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5"/>
      <c r="CV99" s="92">
        <f t="shared" si="2"/>
        <v>135</v>
      </c>
      <c r="CW99" s="93">
        <f t="shared" si="3"/>
        <v>0.75</v>
      </c>
      <c r="CX99" s="94"/>
    </row>
    <row r="100" spans="1:102" ht="15.6">
      <c r="A100" s="89">
        <v>25</v>
      </c>
      <c r="B100" s="106" t="s">
        <v>145</v>
      </c>
      <c r="C100" s="91" t="s">
        <v>137</v>
      </c>
      <c r="D100" s="81">
        <v>120</v>
      </c>
      <c r="E100" s="82"/>
      <c r="F100" s="82">
        <v>150</v>
      </c>
      <c r="G100" s="82"/>
      <c r="H100" s="82">
        <v>90</v>
      </c>
      <c r="I100" s="82"/>
      <c r="J100" s="82"/>
      <c r="K100" s="82">
        <v>120</v>
      </c>
      <c r="L100" s="82">
        <v>150</v>
      </c>
      <c r="M100" s="82"/>
      <c r="N100" s="82">
        <v>120</v>
      </c>
      <c r="O100" s="82"/>
      <c r="P100" s="82"/>
      <c r="Q100" s="82"/>
      <c r="R100" s="82">
        <v>180</v>
      </c>
      <c r="S100" s="82"/>
      <c r="T100" s="82"/>
      <c r="U100" s="82"/>
      <c r="V100" s="82"/>
      <c r="W100" s="82"/>
      <c r="X100" s="82"/>
      <c r="Y100" s="82"/>
      <c r="Z100" s="82"/>
      <c r="AA100" s="82"/>
      <c r="AB100" s="82">
        <v>105</v>
      </c>
      <c r="AC100" s="82"/>
      <c r="AD100" s="82">
        <v>120</v>
      </c>
      <c r="AE100" s="82"/>
      <c r="AF100" s="82">
        <v>60</v>
      </c>
      <c r="AG100" s="82"/>
      <c r="AH100" s="83"/>
      <c r="AI100" s="82">
        <v>120</v>
      </c>
      <c r="AJ100" s="82">
        <v>180</v>
      </c>
      <c r="AK100" s="82">
        <v>120</v>
      </c>
      <c r="AL100" s="82"/>
      <c r="AM100" s="82"/>
      <c r="AN100" s="82">
        <v>50</v>
      </c>
      <c r="AO100" s="82"/>
      <c r="AP100" s="82">
        <v>150</v>
      </c>
      <c r="AQ100" s="82"/>
      <c r="AR100" s="82">
        <v>60</v>
      </c>
      <c r="AS100" s="82"/>
      <c r="AT100" s="82">
        <v>150</v>
      </c>
      <c r="AU100" s="82"/>
      <c r="AV100" s="82"/>
      <c r="AW100" s="82"/>
      <c r="AX100" s="82">
        <v>60</v>
      </c>
      <c r="AY100" s="82"/>
      <c r="AZ100" s="82"/>
      <c r="BA100" s="82"/>
      <c r="BB100" s="82">
        <v>60</v>
      </c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>
        <v>90</v>
      </c>
      <c r="CC100" s="82">
        <v>120</v>
      </c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5"/>
      <c r="CV100" s="92">
        <f t="shared" si="2"/>
        <v>2375</v>
      </c>
      <c r="CW100" s="93">
        <f t="shared" si="3"/>
        <v>13.194444444444445</v>
      </c>
      <c r="CX100" s="94"/>
    </row>
    <row r="101" spans="1:102" ht="16.2" customHeight="1">
      <c r="A101" s="89">
        <v>26</v>
      </c>
      <c r="B101" s="106" t="s">
        <v>146</v>
      </c>
      <c r="C101" s="91" t="s">
        <v>147</v>
      </c>
      <c r="D101" s="81"/>
      <c r="E101" s="82"/>
      <c r="F101" s="82"/>
      <c r="G101" s="82"/>
      <c r="H101" s="82">
        <v>90</v>
      </c>
      <c r="I101" s="82"/>
      <c r="J101" s="82"/>
      <c r="K101" s="82">
        <v>60</v>
      </c>
      <c r="L101" s="82"/>
      <c r="M101" s="82"/>
      <c r="N101" s="82"/>
      <c r="O101" s="101">
        <v>120</v>
      </c>
      <c r="P101" s="82">
        <v>135</v>
      </c>
      <c r="Q101" s="82"/>
      <c r="R101" s="82"/>
      <c r="S101" s="82"/>
      <c r="T101" s="82"/>
      <c r="U101" s="82"/>
      <c r="V101" s="82"/>
      <c r="W101" s="82"/>
      <c r="X101" s="82"/>
      <c r="Y101" s="82"/>
      <c r="Z101" s="82">
        <v>90</v>
      </c>
      <c r="AA101" s="82"/>
      <c r="AB101" s="82">
        <v>120</v>
      </c>
      <c r="AC101" s="82"/>
      <c r="AD101" s="82"/>
      <c r="AE101" s="82"/>
      <c r="AF101" s="82">
        <v>60</v>
      </c>
      <c r="AG101" s="82"/>
      <c r="AH101" s="83">
        <v>45</v>
      </c>
      <c r="AI101" s="82"/>
      <c r="AJ101" s="82">
        <v>180</v>
      </c>
      <c r="AK101" s="82">
        <v>120</v>
      </c>
      <c r="AL101" s="82">
        <v>135</v>
      </c>
      <c r="AM101" s="82"/>
      <c r="AN101" s="82"/>
      <c r="AO101" s="82"/>
      <c r="AP101" s="82"/>
      <c r="AQ101" s="82">
        <v>90</v>
      </c>
      <c r="AR101" s="82">
        <v>60</v>
      </c>
      <c r="AS101" s="82"/>
      <c r="AT101" s="82">
        <v>60</v>
      </c>
      <c r="AU101" s="82"/>
      <c r="AV101" s="82"/>
      <c r="AW101" s="82"/>
      <c r="AX101" s="82"/>
      <c r="AY101" s="82"/>
      <c r="AZ101" s="82"/>
      <c r="BA101" s="82"/>
      <c r="BB101" s="82">
        <v>60</v>
      </c>
      <c r="BC101" s="82"/>
      <c r="BD101" s="82"/>
      <c r="BE101" s="82">
        <v>60</v>
      </c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>
        <v>105</v>
      </c>
      <c r="CI101" s="82"/>
      <c r="CJ101" s="82">
        <v>150</v>
      </c>
      <c r="CK101" s="82">
        <v>60</v>
      </c>
      <c r="CL101" s="82"/>
      <c r="CM101" s="82"/>
      <c r="CN101" s="82"/>
      <c r="CO101" s="82"/>
      <c r="CP101" s="82"/>
      <c r="CQ101" s="82"/>
      <c r="CR101" s="82"/>
      <c r="CS101" s="82"/>
      <c r="CT101" s="82"/>
      <c r="CU101" s="85"/>
      <c r="CV101" s="92">
        <f t="shared" si="2"/>
        <v>1800</v>
      </c>
      <c r="CW101" s="93">
        <f t="shared" si="3"/>
        <v>10</v>
      </c>
      <c r="CX101" s="94"/>
    </row>
    <row r="102" spans="1:102" ht="16.2" customHeight="1">
      <c r="A102" s="89">
        <v>27</v>
      </c>
      <c r="B102" s="111" t="s">
        <v>148</v>
      </c>
      <c r="C102" s="91" t="s">
        <v>147</v>
      </c>
      <c r="D102" s="81">
        <v>120</v>
      </c>
      <c r="E102" s="82"/>
      <c r="F102" s="82">
        <v>150</v>
      </c>
      <c r="G102" s="82"/>
      <c r="H102" s="82"/>
      <c r="I102" s="82"/>
      <c r="J102" s="82"/>
      <c r="K102" s="82"/>
      <c r="L102" s="82">
        <v>180</v>
      </c>
      <c r="M102" s="82"/>
      <c r="N102" s="82"/>
      <c r="O102" s="82"/>
      <c r="P102" s="82"/>
      <c r="Q102" s="82"/>
      <c r="R102" s="82"/>
      <c r="S102" s="82"/>
      <c r="T102" s="82"/>
      <c r="U102" s="82"/>
      <c r="V102" s="82">
        <v>90</v>
      </c>
      <c r="W102" s="82"/>
      <c r="X102" s="82"/>
      <c r="Y102" s="82"/>
      <c r="Z102" s="82"/>
      <c r="AA102" s="82"/>
      <c r="AB102" s="82"/>
      <c r="AC102" s="82"/>
      <c r="AD102" s="82">
        <v>60</v>
      </c>
      <c r="AE102" s="82"/>
      <c r="AF102" s="82">
        <v>60</v>
      </c>
      <c r="AG102" s="82"/>
      <c r="AH102" s="83"/>
      <c r="AI102" s="82"/>
      <c r="AJ102" s="82"/>
      <c r="AK102" s="82"/>
      <c r="AL102" s="82"/>
      <c r="AM102" s="82"/>
      <c r="AN102" s="82">
        <v>110</v>
      </c>
      <c r="AO102" s="82"/>
      <c r="AP102" s="82">
        <v>60</v>
      </c>
      <c r="AQ102" s="82"/>
      <c r="AR102" s="82"/>
      <c r="AS102" s="82">
        <v>60</v>
      </c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>
        <v>120</v>
      </c>
      <c r="CO102" s="82"/>
      <c r="CP102" s="82"/>
      <c r="CQ102" s="82"/>
      <c r="CR102" s="82"/>
      <c r="CS102" s="82"/>
      <c r="CT102" s="82"/>
      <c r="CU102" s="85"/>
      <c r="CV102" s="92">
        <f t="shared" si="2"/>
        <v>1010</v>
      </c>
      <c r="CW102" s="93">
        <f t="shared" si="3"/>
        <v>5.6111111111111107</v>
      </c>
      <c r="CX102" s="94"/>
    </row>
    <row r="103" spans="1:102" ht="16.2" customHeight="1">
      <c r="A103" s="89">
        <v>28</v>
      </c>
      <c r="B103" s="106" t="s">
        <v>149</v>
      </c>
      <c r="C103" s="91" t="s">
        <v>147</v>
      </c>
      <c r="D103" s="81"/>
      <c r="E103" s="82"/>
      <c r="F103" s="82"/>
      <c r="G103" s="82"/>
      <c r="H103" s="82"/>
      <c r="I103" s="82"/>
      <c r="J103" s="82">
        <v>120</v>
      </c>
      <c r="K103" s="82"/>
      <c r="L103" s="82"/>
      <c r="M103" s="82"/>
      <c r="N103" s="82">
        <v>135</v>
      </c>
      <c r="O103" s="82"/>
      <c r="P103" s="82"/>
      <c r="Q103" s="82"/>
      <c r="R103" s="82">
        <v>180</v>
      </c>
      <c r="S103" s="82"/>
      <c r="T103" s="82"/>
      <c r="U103" s="82"/>
      <c r="V103" s="82"/>
      <c r="W103" s="82"/>
      <c r="X103" s="82"/>
      <c r="Y103" s="82">
        <v>120</v>
      </c>
      <c r="Z103" s="82"/>
      <c r="AA103" s="82">
        <v>120</v>
      </c>
      <c r="AB103" s="82"/>
      <c r="AC103" s="82"/>
      <c r="AD103" s="82"/>
      <c r="AE103" s="82"/>
      <c r="AF103" s="82"/>
      <c r="AG103" s="82">
        <v>150</v>
      </c>
      <c r="AH103" s="83">
        <v>150</v>
      </c>
      <c r="AI103" s="82">
        <v>120</v>
      </c>
      <c r="AJ103" s="82"/>
      <c r="AK103" s="82"/>
      <c r="AL103" s="82"/>
      <c r="AM103" s="82"/>
      <c r="AN103" s="82"/>
      <c r="AO103" s="82"/>
      <c r="AP103" s="82"/>
      <c r="AQ103" s="82"/>
      <c r="AR103" s="82">
        <v>60</v>
      </c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>
        <v>180</v>
      </c>
      <c r="CA103" s="82"/>
      <c r="CB103" s="82"/>
      <c r="CC103" s="82"/>
      <c r="CD103" s="82"/>
      <c r="CE103" s="82">
        <v>90</v>
      </c>
      <c r="CF103" s="82"/>
      <c r="CG103" s="82"/>
      <c r="CH103" s="82"/>
      <c r="CI103" s="82">
        <v>120</v>
      </c>
      <c r="CJ103" s="82"/>
      <c r="CK103" s="82"/>
      <c r="CL103" s="82">
        <v>120</v>
      </c>
      <c r="CM103" s="82"/>
      <c r="CN103" s="82"/>
      <c r="CO103" s="82"/>
      <c r="CP103" s="82"/>
      <c r="CQ103" s="82"/>
      <c r="CR103" s="82"/>
      <c r="CS103" s="82"/>
      <c r="CT103" s="82"/>
      <c r="CU103" s="85"/>
      <c r="CV103" s="92">
        <f t="shared" si="2"/>
        <v>1665</v>
      </c>
      <c r="CW103" s="93">
        <f t="shared" si="3"/>
        <v>9.25</v>
      </c>
      <c r="CX103" s="94"/>
    </row>
    <row r="104" spans="1:102" ht="16.2" customHeight="1">
      <c r="A104" s="89">
        <v>29</v>
      </c>
      <c r="B104" s="106" t="s">
        <v>150</v>
      </c>
      <c r="C104" s="112" t="s">
        <v>151</v>
      </c>
      <c r="D104" s="81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>
        <v>90</v>
      </c>
      <c r="W104" s="82"/>
      <c r="X104" s="82"/>
      <c r="Y104" s="82">
        <v>120</v>
      </c>
      <c r="Z104" s="82">
        <v>90</v>
      </c>
      <c r="AA104" s="82"/>
      <c r="AB104" s="82"/>
      <c r="AC104" s="82"/>
      <c r="AD104" s="82"/>
      <c r="AE104" s="82"/>
      <c r="AF104" s="82">
        <v>150</v>
      </c>
      <c r="AG104" s="82"/>
      <c r="AH104" s="83"/>
      <c r="AI104" s="82"/>
      <c r="AJ104" s="82">
        <v>90</v>
      </c>
      <c r="AK104" s="82">
        <v>120</v>
      </c>
      <c r="AL104" s="82"/>
      <c r="AM104" s="82"/>
      <c r="AN104" s="82"/>
      <c r="AO104" s="82"/>
      <c r="AP104" s="82">
        <v>120</v>
      </c>
      <c r="AQ104" s="82"/>
      <c r="AR104" s="82"/>
      <c r="AS104" s="82">
        <v>60</v>
      </c>
      <c r="AT104" s="82">
        <v>120</v>
      </c>
      <c r="AU104" s="82"/>
      <c r="AV104" s="82"/>
      <c r="AW104" s="82"/>
      <c r="AX104" s="82"/>
      <c r="AY104" s="82"/>
      <c r="AZ104" s="82"/>
      <c r="BA104" s="82"/>
      <c r="BB104" s="82"/>
      <c r="BC104" s="82"/>
      <c r="BD104" s="82">
        <v>120</v>
      </c>
      <c r="BE104" s="82"/>
      <c r="BF104" s="82"/>
      <c r="BG104" s="82"/>
      <c r="BH104" s="82">
        <v>60</v>
      </c>
      <c r="BI104" s="82"/>
      <c r="BJ104" s="82">
        <v>120</v>
      </c>
      <c r="BK104" s="82"/>
      <c r="BL104" s="82">
        <v>150</v>
      </c>
      <c r="BM104" s="82"/>
      <c r="BN104" s="82">
        <v>45</v>
      </c>
      <c r="BO104" s="82">
        <v>90</v>
      </c>
      <c r="BP104" s="82">
        <v>60</v>
      </c>
      <c r="BQ104" s="82"/>
      <c r="BR104" s="82">
        <v>120</v>
      </c>
      <c r="BS104" s="82"/>
      <c r="BT104" s="82">
        <v>60</v>
      </c>
      <c r="BU104" s="82"/>
      <c r="BV104" s="82">
        <v>150</v>
      </c>
      <c r="BW104" s="82"/>
      <c r="BX104" s="82">
        <v>60</v>
      </c>
      <c r="BY104" s="82"/>
      <c r="BZ104" s="82">
        <v>120</v>
      </c>
      <c r="CA104" s="82"/>
      <c r="CB104" s="82">
        <v>60</v>
      </c>
      <c r="CC104" s="82"/>
      <c r="CD104" s="82">
        <v>90</v>
      </c>
      <c r="CE104" s="82"/>
      <c r="CF104" s="82">
        <v>150</v>
      </c>
      <c r="CG104" s="82">
        <v>60</v>
      </c>
      <c r="CH104" s="82">
        <v>120</v>
      </c>
      <c r="CI104" s="82"/>
      <c r="CJ104" s="82">
        <v>60</v>
      </c>
      <c r="CK104" s="82"/>
      <c r="CL104" s="82">
        <v>120</v>
      </c>
      <c r="CM104" s="82"/>
      <c r="CN104" s="82"/>
      <c r="CO104" s="82"/>
      <c r="CP104" s="82">
        <v>180</v>
      </c>
      <c r="CQ104" s="82"/>
      <c r="CR104" s="82"/>
      <c r="CS104" s="82">
        <v>210</v>
      </c>
      <c r="CT104" s="82"/>
      <c r="CU104" s="85"/>
      <c r="CV104" s="92">
        <f t="shared" si="2"/>
        <v>3165</v>
      </c>
      <c r="CW104" s="93">
        <f t="shared" si="3"/>
        <v>17.583333333333332</v>
      </c>
      <c r="CX104" s="94"/>
    </row>
    <row r="105" spans="1:102" ht="16.2" customHeight="1">
      <c r="A105" s="89">
        <v>30</v>
      </c>
      <c r="B105" s="106" t="s">
        <v>152</v>
      </c>
      <c r="C105" s="112" t="s">
        <v>151</v>
      </c>
      <c r="D105" s="81"/>
      <c r="E105" s="82"/>
      <c r="F105" s="82">
        <v>150</v>
      </c>
      <c r="G105" s="82"/>
      <c r="H105" s="82"/>
      <c r="I105" s="82">
        <v>120</v>
      </c>
      <c r="J105" s="82">
        <v>140</v>
      </c>
      <c r="K105" s="82"/>
      <c r="L105" s="82"/>
      <c r="M105" s="82">
        <v>120</v>
      </c>
      <c r="N105" s="82"/>
      <c r="O105" s="82"/>
      <c r="P105" s="82">
        <v>135</v>
      </c>
      <c r="Q105" s="82"/>
      <c r="R105" s="82"/>
      <c r="S105" s="82">
        <v>120</v>
      </c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>
        <v>60</v>
      </c>
      <c r="AE105" s="82"/>
      <c r="AF105" s="82"/>
      <c r="AG105" s="82">
        <v>150</v>
      </c>
      <c r="AH105" s="83"/>
      <c r="AI105" s="82"/>
      <c r="AJ105" s="82"/>
      <c r="AK105" s="82">
        <v>120</v>
      </c>
      <c r="AL105" s="82">
        <v>135</v>
      </c>
      <c r="AM105" s="82"/>
      <c r="AN105" s="82">
        <v>110</v>
      </c>
      <c r="AO105" s="82"/>
      <c r="AP105" s="82"/>
      <c r="AQ105" s="82">
        <v>90</v>
      </c>
      <c r="AR105" s="82">
        <v>120</v>
      </c>
      <c r="AS105" s="82"/>
      <c r="AT105" s="82">
        <v>120</v>
      </c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>
        <v>120</v>
      </c>
      <c r="BN105" s="82"/>
      <c r="BO105" s="82">
        <v>120</v>
      </c>
      <c r="BP105" s="82"/>
      <c r="BQ105" s="82"/>
      <c r="BR105" s="82"/>
      <c r="BS105" s="82">
        <v>60</v>
      </c>
      <c r="BT105" s="82"/>
      <c r="BU105" s="82"/>
      <c r="BV105" s="82"/>
      <c r="BW105" s="82"/>
      <c r="BX105" s="82"/>
      <c r="BY105" s="82"/>
      <c r="BZ105" s="82"/>
      <c r="CA105" s="82"/>
      <c r="CB105" s="82"/>
      <c r="CC105" s="82">
        <v>120</v>
      </c>
      <c r="CD105" s="82"/>
      <c r="CE105" s="82"/>
      <c r="CF105" s="82"/>
      <c r="CG105" s="82">
        <v>90</v>
      </c>
      <c r="CH105" s="82">
        <v>180</v>
      </c>
      <c r="CI105" s="82"/>
      <c r="CJ105" s="82">
        <v>90</v>
      </c>
      <c r="CK105" s="82"/>
      <c r="CL105" s="82"/>
      <c r="CM105" s="82"/>
      <c r="CN105" s="82">
        <v>120</v>
      </c>
      <c r="CO105" s="82"/>
      <c r="CP105" s="82"/>
      <c r="CQ105" s="82"/>
      <c r="CR105" s="82"/>
      <c r="CS105" s="82"/>
      <c r="CT105" s="82"/>
      <c r="CU105" s="85">
        <v>75</v>
      </c>
      <c r="CV105" s="92">
        <f t="shared" si="2"/>
        <v>2665</v>
      </c>
      <c r="CW105" s="93">
        <f t="shared" si="3"/>
        <v>14.805555555555555</v>
      </c>
      <c r="CX105" s="94"/>
    </row>
    <row r="106" spans="1:102" ht="16.2" customHeight="1">
      <c r="A106" s="113">
        <v>31</v>
      </c>
      <c r="B106" s="106" t="s">
        <v>153</v>
      </c>
      <c r="C106" s="112" t="s">
        <v>151</v>
      </c>
      <c r="D106" s="81"/>
      <c r="E106" s="82">
        <v>120</v>
      </c>
      <c r="F106" s="82">
        <v>150</v>
      </c>
      <c r="G106" s="82"/>
      <c r="H106" s="82"/>
      <c r="I106" s="82">
        <v>120</v>
      </c>
      <c r="J106" s="82"/>
      <c r="K106" s="82">
        <v>120</v>
      </c>
      <c r="L106" s="82">
        <v>180</v>
      </c>
      <c r="M106" s="82"/>
      <c r="N106" s="82"/>
      <c r="O106" s="82">
        <v>120</v>
      </c>
      <c r="P106" s="82">
        <v>135</v>
      </c>
      <c r="Q106" s="82"/>
      <c r="R106" s="82"/>
      <c r="S106" s="82">
        <v>60</v>
      </c>
      <c r="T106" s="82"/>
      <c r="U106" s="82"/>
      <c r="V106" s="82"/>
      <c r="W106" s="82"/>
      <c r="X106" s="82">
        <v>150</v>
      </c>
      <c r="Y106" s="82"/>
      <c r="Z106" s="82"/>
      <c r="AA106" s="82">
        <v>120</v>
      </c>
      <c r="AB106" s="82"/>
      <c r="AC106" s="82"/>
      <c r="AD106" s="82"/>
      <c r="AE106" s="82">
        <v>120</v>
      </c>
      <c r="AF106" s="82"/>
      <c r="AG106" s="82">
        <v>150</v>
      </c>
      <c r="AH106" s="83">
        <v>45</v>
      </c>
      <c r="AI106" s="82">
        <v>60</v>
      </c>
      <c r="AJ106" s="82"/>
      <c r="AK106" s="82"/>
      <c r="AL106" s="82"/>
      <c r="AM106" s="82"/>
      <c r="AN106" s="82"/>
      <c r="AO106" s="82"/>
      <c r="AP106" s="82"/>
      <c r="AQ106" s="82">
        <v>90</v>
      </c>
      <c r="AR106" s="82"/>
      <c r="AS106" s="82">
        <v>90</v>
      </c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>
        <v>120</v>
      </c>
      <c r="BM106" s="82"/>
      <c r="BN106" s="82"/>
      <c r="BO106" s="82">
        <v>120</v>
      </c>
      <c r="BP106" s="82"/>
      <c r="BQ106" s="82"/>
      <c r="BR106" s="82"/>
      <c r="BS106" s="82"/>
      <c r="BT106" s="82"/>
      <c r="BU106" s="82"/>
      <c r="BV106" s="82"/>
      <c r="BW106" s="82"/>
      <c r="BX106" s="82">
        <v>60</v>
      </c>
      <c r="BY106" s="82"/>
      <c r="BZ106" s="82"/>
      <c r="CA106" s="82"/>
      <c r="CB106" s="82"/>
      <c r="CC106" s="82">
        <v>120</v>
      </c>
      <c r="CD106" s="82"/>
      <c r="CE106" s="82">
        <v>90</v>
      </c>
      <c r="CF106" s="82">
        <v>60</v>
      </c>
      <c r="CG106" s="82"/>
      <c r="CH106" s="82">
        <v>150</v>
      </c>
      <c r="CI106" s="82"/>
      <c r="CJ106" s="82">
        <v>60</v>
      </c>
      <c r="CK106" s="82"/>
      <c r="CL106" s="82">
        <v>60</v>
      </c>
      <c r="CM106" s="82"/>
      <c r="CN106" s="82"/>
      <c r="CO106" s="82"/>
      <c r="CP106" s="82"/>
      <c r="CQ106" s="82"/>
      <c r="CR106" s="82"/>
      <c r="CS106" s="82">
        <v>210</v>
      </c>
      <c r="CT106" s="82"/>
      <c r="CU106" s="85"/>
      <c r="CV106" s="92">
        <f t="shared" si="2"/>
        <v>2880</v>
      </c>
      <c r="CW106" s="93">
        <f t="shared" si="3"/>
        <v>16</v>
      </c>
      <c r="CX106" s="94"/>
    </row>
    <row r="107" spans="1:102" ht="18">
      <c r="A107" s="113">
        <v>32</v>
      </c>
      <c r="B107" s="106" t="s">
        <v>154</v>
      </c>
      <c r="C107" s="112" t="s">
        <v>151</v>
      </c>
      <c r="D107" s="81">
        <v>120</v>
      </c>
      <c r="E107" s="82"/>
      <c r="F107" s="82"/>
      <c r="G107" s="82">
        <v>90</v>
      </c>
      <c r="H107" s="82"/>
      <c r="I107" s="82">
        <v>120</v>
      </c>
      <c r="J107" s="82">
        <v>140</v>
      </c>
      <c r="K107" s="82">
        <v>120</v>
      </c>
      <c r="L107" s="82"/>
      <c r="M107" s="82">
        <v>120</v>
      </c>
      <c r="N107" s="82"/>
      <c r="O107" s="82">
        <v>120</v>
      </c>
      <c r="P107" s="82"/>
      <c r="Q107" s="82"/>
      <c r="R107" s="82">
        <v>180</v>
      </c>
      <c r="S107" s="82"/>
      <c r="T107" s="82">
        <v>75</v>
      </c>
      <c r="U107" s="82"/>
      <c r="V107" s="82">
        <v>90</v>
      </c>
      <c r="W107" s="82"/>
      <c r="X107" s="82"/>
      <c r="Y107" s="82">
        <v>120</v>
      </c>
      <c r="Z107" s="82"/>
      <c r="AA107" s="82">
        <v>120</v>
      </c>
      <c r="AB107" s="82"/>
      <c r="AC107" s="82"/>
      <c r="AD107" s="82">
        <v>120</v>
      </c>
      <c r="AE107" s="82"/>
      <c r="AF107" s="82">
        <v>60</v>
      </c>
      <c r="AG107" s="82"/>
      <c r="AH107" s="83"/>
      <c r="AI107" s="82">
        <v>60</v>
      </c>
      <c r="AJ107" s="82"/>
      <c r="AK107" s="82"/>
      <c r="AL107" s="82">
        <v>150</v>
      </c>
      <c r="AM107" s="82"/>
      <c r="AN107" s="82">
        <v>50</v>
      </c>
      <c r="AO107" s="82"/>
      <c r="AP107" s="82">
        <v>120</v>
      </c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>
        <v>150</v>
      </c>
      <c r="BI107" s="82"/>
      <c r="BJ107" s="82">
        <v>150</v>
      </c>
      <c r="BK107" s="82"/>
      <c r="BL107" s="82"/>
      <c r="BM107" s="82"/>
      <c r="BN107" s="82">
        <v>45</v>
      </c>
      <c r="BO107" s="82"/>
      <c r="BP107" s="82"/>
      <c r="BQ107" s="82"/>
      <c r="BR107" s="82">
        <v>120</v>
      </c>
      <c r="BS107" s="82"/>
      <c r="BT107" s="82">
        <v>60</v>
      </c>
      <c r="BU107" s="82"/>
      <c r="BV107" s="82"/>
      <c r="BW107" s="82"/>
      <c r="BX107" s="82"/>
      <c r="BY107" s="82"/>
      <c r="BZ107" s="82">
        <v>45</v>
      </c>
      <c r="CA107" s="82"/>
      <c r="CB107" s="82"/>
      <c r="CC107" s="82">
        <v>120</v>
      </c>
      <c r="CD107" s="82">
        <v>150</v>
      </c>
      <c r="CE107" s="82"/>
      <c r="CF107" s="82">
        <v>150</v>
      </c>
      <c r="CG107" s="82"/>
      <c r="CH107" s="82"/>
      <c r="CI107" s="82">
        <v>120</v>
      </c>
      <c r="CJ107" s="82"/>
      <c r="CK107" s="82"/>
      <c r="CL107" s="82">
        <v>60</v>
      </c>
      <c r="CM107" s="82"/>
      <c r="CN107" s="82"/>
      <c r="CO107" s="82"/>
      <c r="CP107" s="82">
        <v>90</v>
      </c>
      <c r="CQ107" s="82"/>
      <c r="CR107" s="82"/>
      <c r="CS107" s="82"/>
      <c r="CT107" s="82"/>
      <c r="CU107" s="85"/>
      <c r="CV107" s="92">
        <f t="shared" si="2"/>
        <v>3235</v>
      </c>
      <c r="CW107" s="93">
        <f t="shared" si="3"/>
        <v>17.972222222222221</v>
      </c>
      <c r="CX107" s="94"/>
    </row>
    <row r="108" spans="1:102" ht="18">
      <c r="A108" s="113">
        <v>33</v>
      </c>
      <c r="B108" s="106" t="s">
        <v>155</v>
      </c>
      <c r="C108" s="112" t="s">
        <v>151</v>
      </c>
      <c r="D108" s="81" t="s">
        <v>34</v>
      </c>
      <c r="E108" s="82">
        <v>120</v>
      </c>
      <c r="F108" s="82">
        <v>150</v>
      </c>
      <c r="G108" s="82"/>
      <c r="H108" s="82"/>
      <c r="I108" s="82">
        <v>120</v>
      </c>
      <c r="J108" s="82">
        <v>150</v>
      </c>
      <c r="K108" s="82"/>
      <c r="L108" s="82"/>
      <c r="M108" s="82">
        <v>120</v>
      </c>
      <c r="N108" s="82"/>
      <c r="O108" s="82">
        <v>90</v>
      </c>
      <c r="P108" s="82">
        <v>90</v>
      </c>
      <c r="Q108" s="82"/>
      <c r="R108" s="82">
        <v>180</v>
      </c>
      <c r="S108" s="82">
        <v>60</v>
      </c>
      <c r="T108" s="82"/>
      <c r="U108" s="82"/>
      <c r="V108" s="82">
        <v>90</v>
      </c>
      <c r="W108" s="82"/>
      <c r="X108" s="82">
        <v>45</v>
      </c>
      <c r="Y108" s="82"/>
      <c r="Z108" s="82"/>
      <c r="AA108" s="82">
        <v>120</v>
      </c>
      <c r="AB108" s="82">
        <v>60</v>
      </c>
      <c r="AC108" s="82"/>
      <c r="AD108" s="82"/>
      <c r="AE108" s="82"/>
      <c r="AF108" s="82">
        <v>60</v>
      </c>
      <c r="AG108" s="82"/>
      <c r="AH108" s="83">
        <v>90</v>
      </c>
      <c r="AI108" s="82"/>
      <c r="AJ108" s="82"/>
      <c r="AK108" s="82">
        <v>60</v>
      </c>
      <c r="AL108" s="82">
        <v>150</v>
      </c>
      <c r="AM108" s="82"/>
      <c r="AN108" s="82"/>
      <c r="AO108" s="82"/>
      <c r="AP108" s="82">
        <v>120</v>
      </c>
      <c r="AQ108" s="82"/>
      <c r="AR108" s="82"/>
      <c r="AS108" s="82">
        <v>60</v>
      </c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>
        <v>150</v>
      </c>
      <c r="BM108" s="82"/>
      <c r="BN108" s="82"/>
      <c r="BO108" s="82">
        <v>90</v>
      </c>
      <c r="BP108" s="82"/>
      <c r="BQ108" s="82"/>
      <c r="BR108" s="82"/>
      <c r="BS108" s="82">
        <v>60</v>
      </c>
      <c r="BT108" s="82"/>
      <c r="BU108" s="82"/>
      <c r="BV108" s="82"/>
      <c r="BW108" s="82"/>
      <c r="BX108" s="82">
        <v>60</v>
      </c>
      <c r="BY108" s="82">
        <v>60</v>
      </c>
      <c r="BZ108" s="82"/>
      <c r="CA108" s="82"/>
      <c r="CB108" s="82">
        <v>60</v>
      </c>
      <c r="CC108" s="82"/>
      <c r="CD108" s="82"/>
      <c r="CE108" s="82"/>
      <c r="CF108" s="82">
        <v>150</v>
      </c>
      <c r="CG108" s="82"/>
      <c r="CH108" s="82">
        <v>150</v>
      </c>
      <c r="CI108" s="82"/>
      <c r="CJ108" s="82"/>
      <c r="CK108" s="82"/>
      <c r="CL108" s="82">
        <v>60</v>
      </c>
      <c r="CM108" s="82"/>
      <c r="CN108" s="82"/>
      <c r="CO108" s="82"/>
      <c r="CP108" s="82"/>
      <c r="CQ108" s="82"/>
      <c r="CR108" s="82"/>
      <c r="CS108" s="82"/>
      <c r="CT108" s="82"/>
      <c r="CU108" s="85"/>
      <c r="CV108" s="92">
        <f t="shared" si="2"/>
        <v>2775</v>
      </c>
      <c r="CW108" s="93">
        <f t="shared" si="3"/>
        <v>15.416666666666666</v>
      </c>
      <c r="CX108" s="94"/>
    </row>
    <row r="109" spans="1:102" ht="18.600000000000001" thickBot="1">
      <c r="A109" s="114">
        <v>34</v>
      </c>
      <c r="B109" s="115" t="s">
        <v>156</v>
      </c>
      <c r="C109" s="116" t="s">
        <v>151</v>
      </c>
      <c r="D109" s="81"/>
      <c r="E109" s="82">
        <v>120</v>
      </c>
      <c r="F109" s="82"/>
      <c r="G109" s="82">
        <v>75</v>
      </c>
      <c r="H109" s="82">
        <v>90</v>
      </c>
      <c r="I109" s="82"/>
      <c r="J109" s="82"/>
      <c r="K109" s="82">
        <v>120</v>
      </c>
      <c r="L109" s="82"/>
      <c r="M109" s="82">
        <v>120</v>
      </c>
      <c r="N109" s="82"/>
      <c r="O109" s="82">
        <v>120</v>
      </c>
      <c r="P109" s="82"/>
      <c r="Q109" s="82"/>
      <c r="R109" s="82">
        <v>180</v>
      </c>
      <c r="S109" s="82"/>
      <c r="T109" s="82"/>
      <c r="U109" s="82"/>
      <c r="V109" s="82"/>
      <c r="W109" s="82"/>
      <c r="X109" s="82"/>
      <c r="Y109" s="82">
        <v>120</v>
      </c>
      <c r="Z109" s="82">
        <v>90</v>
      </c>
      <c r="AA109" s="82"/>
      <c r="AB109" s="82">
        <v>135</v>
      </c>
      <c r="AC109" s="82"/>
      <c r="AD109" s="82"/>
      <c r="AE109" s="82">
        <v>120</v>
      </c>
      <c r="AF109" s="82"/>
      <c r="AG109" s="82">
        <v>120</v>
      </c>
      <c r="AH109" s="83"/>
      <c r="AI109" s="83"/>
      <c r="AJ109" s="82">
        <v>75</v>
      </c>
      <c r="AK109" s="82"/>
      <c r="AL109" s="82">
        <v>90</v>
      </c>
      <c r="AM109" s="82"/>
      <c r="AN109" s="82"/>
      <c r="AO109" s="82"/>
      <c r="AP109" s="82"/>
      <c r="AQ109" s="82">
        <v>90</v>
      </c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>
        <v>90</v>
      </c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>
        <v>45</v>
      </c>
      <c r="CA109" s="82"/>
      <c r="CB109" s="82"/>
      <c r="CC109" s="82"/>
      <c r="CD109" s="82"/>
      <c r="CE109" s="82">
        <v>90</v>
      </c>
      <c r="CF109" s="82"/>
      <c r="CG109" s="82"/>
      <c r="CH109" s="82">
        <v>180</v>
      </c>
      <c r="CI109" s="82"/>
      <c r="CJ109" s="82"/>
      <c r="CK109" s="82">
        <v>60</v>
      </c>
      <c r="CL109" s="82"/>
      <c r="CM109" s="82"/>
      <c r="CN109" s="82"/>
      <c r="CO109" s="82"/>
      <c r="CP109" s="82"/>
      <c r="CQ109" s="82"/>
      <c r="CR109" s="82"/>
      <c r="CS109" s="82"/>
      <c r="CT109" s="82"/>
      <c r="CU109" s="85"/>
      <c r="CV109" s="117">
        <f t="shared" si="2"/>
        <v>2130</v>
      </c>
      <c r="CW109" s="99">
        <f t="shared" si="3"/>
        <v>11.833333333333334</v>
      </c>
      <c r="CX109" s="118"/>
    </row>
    <row r="110" spans="1:102" ht="18">
      <c r="A110" s="119">
        <v>1</v>
      </c>
      <c r="B110" s="120" t="s">
        <v>157</v>
      </c>
      <c r="C110" s="80" t="s">
        <v>158</v>
      </c>
      <c r="D110" s="81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3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>
        <v>60</v>
      </c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>
        <v>60</v>
      </c>
      <c r="CJ110" s="82"/>
      <c r="CK110" s="82"/>
      <c r="CL110" s="82"/>
      <c r="CM110" s="82"/>
      <c r="CN110" s="82">
        <v>105</v>
      </c>
      <c r="CO110" s="82"/>
      <c r="CP110" s="82"/>
      <c r="CQ110" s="82"/>
      <c r="CR110" s="82"/>
      <c r="CS110" s="82"/>
      <c r="CT110" s="82"/>
      <c r="CU110" s="85"/>
      <c r="CV110" s="86">
        <f t="shared" si="2"/>
        <v>225</v>
      </c>
      <c r="CW110" s="87">
        <f t="shared" si="3"/>
        <v>1.25</v>
      </c>
      <c r="CX110" s="88"/>
    </row>
    <row r="111" spans="1:102" ht="18">
      <c r="A111" s="113">
        <v>2</v>
      </c>
      <c r="B111" s="90" t="s">
        <v>159</v>
      </c>
      <c r="C111" s="91" t="s">
        <v>158</v>
      </c>
      <c r="D111" s="81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>
        <v>90</v>
      </c>
      <c r="W111" s="82"/>
      <c r="X111" s="82"/>
      <c r="Y111" s="82"/>
      <c r="Z111" s="82"/>
      <c r="AA111" s="82"/>
      <c r="AB111" s="82">
        <v>135</v>
      </c>
      <c r="AC111" s="82"/>
      <c r="AD111" s="82">
        <v>180</v>
      </c>
      <c r="AE111" s="82"/>
      <c r="AF111" s="82">
        <v>60</v>
      </c>
      <c r="AG111" s="82"/>
      <c r="AH111" s="83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5"/>
      <c r="CV111" s="92">
        <f t="shared" si="2"/>
        <v>465</v>
      </c>
      <c r="CW111" s="93">
        <f t="shared" si="3"/>
        <v>2.5833333333333335</v>
      </c>
      <c r="CX111" s="94"/>
    </row>
    <row r="112" spans="1:102" ht="18">
      <c r="A112" s="113">
        <v>3</v>
      </c>
      <c r="B112" s="90" t="s">
        <v>160</v>
      </c>
      <c r="C112" s="91" t="s">
        <v>158</v>
      </c>
      <c r="D112" s="81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3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>
        <v>60</v>
      </c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>
        <v>150</v>
      </c>
      <c r="CM112" s="82"/>
      <c r="CN112" s="82"/>
      <c r="CO112" s="82"/>
      <c r="CP112" s="82"/>
      <c r="CQ112" s="82"/>
      <c r="CR112" s="82"/>
      <c r="CS112" s="82"/>
      <c r="CT112" s="82"/>
      <c r="CU112" s="85"/>
      <c r="CV112" s="92">
        <f t="shared" si="2"/>
        <v>210</v>
      </c>
      <c r="CW112" s="93">
        <f t="shared" si="3"/>
        <v>1.1666666666666667</v>
      </c>
      <c r="CX112" s="94"/>
    </row>
    <row r="113" spans="1:102" ht="18">
      <c r="A113" s="113">
        <v>4</v>
      </c>
      <c r="B113" s="106" t="s">
        <v>161</v>
      </c>
      <c r="C113" s="91" t="s">
        <v>158</v>
      </c>
      <c r="D113" s="81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3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5"/>
      <c r="CV113" s="92">
        <f t="shared" si="2"/>
        <v>0</v>
      </c>
      <c r="CW113" s="93">
        <f t="shared" si="3"/>
        <v>0</v>
      </c>
      <c r="CX113" s="94"/>
    </row>
    <row r="114" spans="1:102" ht="18.600000000000001" thickBot="1">
      <c r="A114" s="114">
        <v>5</v>
      </c>
      <c r="B114" s="96" t="s">
        <v>162</v>
      </c>
      <c r="C114" s="97" t="s">
        <v>158</v>
      </c>
      <c r="D114" s="81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>
        <v>45</v>
      </c>
      <c r="Y114" s="82"/>
      <c r="Z114" s="82"/>
      <c r="AA114" s="82">
        <v>120</v>
      </c>
      <c r="AB114" s="82"/>
      <c r="AC114" s="82"/>
      <c r="AD114" s="82"/>
      <c r="AE114" s="82"/>
      <c r="AF114" s="82"/>
      <c r="AG114" s="82"/>
      <c r="AH114" s="83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>
        <v>60</v>
      </c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>
        <v>60</v>
      </c>
      <c r="BU114" s="82"/>
      <c r="BV114" s="82"/>
      <c r="BW114" s="82"/>
      <c r="BX114" s="82">
        <v>150</v>
      </c>
      <c r="BY114" s="82"/>
      <c r="BZ114" s="82"/>
      <c r="CA114" s="82"/>
      <c r="CB114" s="82"/>
      <c r="CC114" s="82"/>
      <c r="CD114" s="82"/>
      <c r="CE114" s="82">
        <v>180</v>
      </c>
      <c r="CF114" s="82"/>
      <c r="CG114" s="82"/>
      <c r="CH114" s="82"/>
      <c r="CI114" s="82">
        <v>120</v>
      </c>
      <c r="CJ114" s="82"/>
      <c r="CK114" s="82"/>
      <c r="CL114" s="82">
        <v>90</v>
      </c>
      <c r="CM114" s="82"/>
      <c r="CN114" s="82">
        <v>60</v>
      </c>
      <c r="CO114" s="82"/>
      <c r="CP114" s="82"/>
      <c r="CQ114" s="82"/>
      <c r="CR114" s="82"/>
      <c r="CS114" s="82"/>
      <c r="CT114" s="82"/>
      <c r="CU114" s="85"/>
      <c r="CV114" s="98">
        <f t="shared" si="2"/>
        <v>885</v>
      </c>
      <c r="CW114" s="99">
        <f t="shared" si="3"/>
        <v>4.916666666666667</v>
      </c>
      <c r="CX114" s="77"/>
    </row>
    <row r="115" spans="1:102" ht="18">
      <c r="A115" s="119">
        <v>1</v>
      </c>
      <c r="B115" s="120" t="s">
        <v>163</v>
      </c>
      <c r="C115" s="80" t="s">
        <v>164</v>
      </c>
      <c r="D115" s="81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3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5"/>
      <c r="CV115" s="86">
        <f t="shared" si="2"/>
        <v>0</v>
      </c>
      <c r="CW115" s="87">
        <f t="shared" si="3"/>
        <v>0</v>
      </c>
      <c r="CX115" s="88"/>
    </row>
    <row r="116" spans="1:102" ht="18">
      <c r="A116" s="113">
        <v>2</v>
      </c>
      <c r="B116" s="106" t="s">
        <v>165</v>
      </c>
      <c r="C116" s="91" t="s">
        <v>164</v>
      </c>
      <c r="D116" s="81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3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5"/>
      <c r="CV116" s="92">
        <f t="shared" si="2"/>
        <v>0</v>
      </c>
      <c r="CW116" s="93">
        <f t="shared" si="3"/>
        <v>0</v>
      </c>
      <c r="CX116" s="94"/>
    </row>
    <row r="117" spans="1:102" ht="18">
      <c r="A117" s="113">
        <v>4</v>
      </c>
      <c r="B117" s="106" t="s">
        <v>166</v>
      </c>
      <c r="C117" s="91" t="s">
        <v>105</v>
      </c>
      <c r="D117" s="81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3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5"/>
      <c r="CV117" s="92">
        <f t="shared" si="2"/>
        <v>0</v>
      </c>
      <c r="CW117" s="93">
        <f t="shared" si="3"/>
        <v>0</v>
      </c>
      <c r="CX117" s="94"/>
    </row>
    <row r="118" spans="1:102" ht="18">
      <c r="A118" s="113">
        <v>5</v>
      </c>
      <c r="B118" s="106" t="s">
        <v>167</v>
      </c>
      <c r="C118" s="91" t="s">
        <v>105</v>
      </c>
      <c r="D118" s="81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3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5"/>
      <c r="CV118" s="92">
        <f t="shared" si="2"/>
        <v>0</v>
      </c>
      <c r="CW118" s="93">
        <f t="shared" si="3"/>
        <v>0</v>
      </c>
      <c r="CX118" s="94"/>
    </row>
    <row r="119" spans="1:102" ht="18">
      <c r="A119" s="113">
        <v>6</v>
      </c>
      <c r="B119" s="106" t="s">
        <v>168</v>
      </c>
      <c r="C119" s="91" t="s">
        <v>105</v>
      </c>
      <c r="D119" s="81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3"/>
      <c r="AI119" s="82"/>
      <c r="AJ119" s="82"/>
      <c r="AK119" s="82"/>
      <c r="AL119" s="82">
        <v>90</v>
      </c>
      <c r="AM119" s="82"/>
      <c r="AN119" s="82"/>
      <c r="AO119" s="82"/>
      <c r="AP119" s="82">
        <v>120</v>
      </c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>
        <v>60</v>
      </c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>
        <v>45</v>
      </c>
      <c r="CG119" s="82"/>
      <c r="CH119" s="82">
        <v>120</v>
      </c>
      <c r="CI119" s="82"/>
      <c r="CJ119" s="82"/>
      <c r="CK119" s="82">
        <v>60</v>
      </c>
      <c r="CL119" s="82"/>
      <c r="CM119" s="82"/>
      <c r="CN119" s="82"/>
      <c r="CO119" s="82"/>
      <c r="CP119" s="82"/>
      <c r="CQ119" s="82"/>
      <c r="CR119" s="82"/>
      <c r="CS119" s="82"/>
      <c r="CT119" s="82"/>
      <c r="CU119" s="85"/>
      <c r="CV119" s="92">
        <f t="shared" si="2"/>
        <v>495</v>
      </c>
      <c r="CW119" s="93">
        <f t="shared" si="3"/>
        <v>2.75</v>
      </c>
      <c r="CX119" s="94"/>
    </row>
    <row r="120" spans="1:102" ht="18">
      <c r="A120" s="113">
        <v>7</v>
      </c>
      <c r="B120" s="106" t="s">
        <v>169</v>
      </c>
      <c r="C120" s="91" t="s">
        <v>105</v>
      </c>
      <c r="D120" s="81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3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5"/>
      <c r="CV120" s="92">
        <f t="shared" si="2"/>
        <v>0</v>
      </c>
      <c r="CW120" s="93">
        <f t="shared" si="3"/>
        <v>0</v>
      </c>
      <c r="CX120" s="94"/>
    </row>
    <row r="121" spans="1:102" ht="18">
      <c r="A121" s="113">
        <v>8</v>
      </c>
      <c r="B121" s="90" t="s">
        <v>170</v>
      </c>
      <c r="C121" s="91" t="s">
        <v>105</v>
      </c>
      <c r="D121" s="81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3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5"/>
      <c r="CV121" s="92">
        <f t="shared" si="2"/>
        <v>0</v>
      </c>
      <c r="CW121" s="93">
        <f t="shared" si="3"/>
        <v>0</v>
      </c>
      <c r="CX121" s="94"/>
    </row>
    <row r="122" spans="1:102" ht="18">
      <c r="A122" s="113">
        <v>9</v>
      </c>
      <c r="B122" s="90" t="s">
        <v>171</v>
      </c>
      <c r="C122" s="91" t="s">
        <v>105</v>
      </c>
      <c r="D122" s="81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3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>
        <v>50</v>
      </c>
      <c r="AS122" s="82"/>
      <c r="AT122" s="82">
        <v>180</v>
      </c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>
        <v>60</v>
      </c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>
        <v>60</v>
      </c>
      <c r="BU122" s="82"/>
      <c r="BV122" s="82"/>
      <c r="BW122" s="82"/>
      <c r="BX122" s="82">
        <v>60</v>
      </c>
      <c r="BY122" s="82"/>
      <c r="BZ122" s="82"/>
      <c r="CA122" s="82"/>
      <c r="CB122" s="82"/>
      <c r="CC122" s="82"/>
      <c r="CD122" s="82"/>
      <c r="CE122" s="82"/>
      <c r="CF122" s="82"/>
      <c r="CG122" s="82"/>
      <c r="CH122" s="82">
        <v>150</v>
      </c>
      <c r="CI122" s="82">
        <v>120</v>
      </c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5"/>
      <c r="CV122" s="92">
        <f t="shared" si="2"/>
        <v>680</v>
      </c>
      <c r="CW122" s="93">
        <f t="shared" si="3"/>
        <v>3.7777777777777777</v>
      </c>
      <c r="CX122" s="94"/>
    </row>
    <row r="123" spans="1:102" ht="18">
      <c r="A123" s="113">
        <v>10</v>
      </c>
      <c r="B123" s="90" t="s">
        <v>172</v>
      </c>
      <c r="C123" s="91" t="s">
        <v>105</v>
      </c>
      <c r="D123" s="81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3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5"/>
      <c r="CV123" s="92">
        <f t="shared" si="2"/>
        <v>0</v>
      </c>
      <c r="CW123" s="93">
        <f t="shared" si="3"/>
        <v>0</v>
      </c>
      <c r="CX123" s="94"/>
    </row>
    <row r="124" spans="1:102" ht="18">
      <c r="A124" s="113">
        <v>11</v>
      </c>
      <c r="B124" s="90" t="s">
        <v>173</v>
      </c>
      <c r="C124" s="91" t="s">
        <v>105</v>
      </c>
      <c r="D124" s="81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3"/>
      <c r="AI124" s="82"/>
      <c r="AJ124" s="82"/>
      <c r="AK124" s="82"/>
      <c r="AL124" s="82"/>
      <c r="AM124" s="82"/>
      <c r="AN124" s="82"/>
      <c r="AO124" s="82"/>
      <c r="AP124" s="82"/>
      <c r="AQ124" s="82">
        <v>90</v>
      </c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>
        <v>120</v>
      </c>
      <c r="CO124" s="82"/>
      <c r="CP124" s="82"/>
      <c r="CQ124" s="82"/>
      <c r="CR124" s="82"/>
      <c r="CS124" s="82"/>
      <c r="CT124" s="82"/>
      <c r="CU124" s="85"/>
      <c r="CV124" s="92">
        <f t="shared" si="2"/>
        <v>210</v>
      </c>
      <c r="CW124" s="93">
        <f t="shared" si="3"/>
        <v>1.1666666666666667</v>
      </c>
      <c r="CX124" s="94"/>
    </row>
    <row r="125" spans="1:102" ht="18">
      <c r="A125" s="113">
        <v>12</v>
      </c>
      <c r="B125" s="90" t="s">
        <v>174</v>
      </c>
      <c r="C125" s="91" t="s">
        <v>105</v>
      </c>
      <c r="D125" s="81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3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5"/>
      <c r="CV125" s="92">
        <f t="shared" si="2"/>
        <v>0</v>
      </c>
      <c r="CW125" s="93">
        <f t="shared" si="3"/>
        <v>0</v>
      </c>
      <c r="CX125" s="94"/>
    </row>
    <row r="126" spans="1:102" ht="18">
      <c r="A126" s="113">
        <v>13</v>
      </c>
      <c r="B126" s="90" t="s">
        <v>175</v>
      </c>
      <c r="C126" s="91" t="s">
        <v>105</v>
      </c>
      <c r="D126" s="81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>
        <v>90</v>
      </c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3"/>
      <c r="AI126" s="82"/>
      <c r="AJ126" s="82"/>
      <c r="AK126" s="82"/>
      <c r="AL126" s="82">
        <v>90</v>
      </c>
      <c r="AM126" s="82"/>
      <c r="AN126" s="82"/>
      <c r="AO126" s="82"/>
      <c r="AP126" s="82"/>
      <c r="AQ126" s="82"/>
      <c r="AR126" s="82"/>
      <c r="AS126" s="82">
        <v>60</v>
      </c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5"/>
      <c r="CV126" s="92">
        <f t="shared" si="2"/>
        <v>240</v>
      </c>
      <c r="CW126" s="93">
        <f t="shared" si="3"/>
        <v>1.3333333333333333</v>
      </c>
      <c r="CX126" s="94"/>
    </row>
    <row r="127" spans="1:102" ht="18.600000000000001" thickBot="1">
      <c r="A127" s="114">
        <v>14</v>
      </c>
      <c r="B127" s="96" t="s">
        <v>176</v>
      </c>
      <c r="C127" s="97" t="s">
        <v>105</v>
      </c>
      <c r="D127" s="81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3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5"/>
      <c r="CV127" s="98">
        <f t="shared" si="2"/>
        <v>0</v>
      </c>
      <c r="CW127" s="99">
        <f t="shared" si="3"/>
        <v>0</v>
      </c>
      <c r="CX127" s="77"/>
    </row>
    <row r="128" spans="1:102" ht="18">
      <c r="A128" s="119">
        <v>1</v>
      </c>
      <c r="B128" s="79" t="s">
        <v>177</v>
      </c>
      <c r="C128" s="80" t="s">
        <v>178</v>
      </c>
      <c r="D128" s="81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3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5"/>
      <c r="CV128" s="86">
        <f t="shared" si="2"/>
        <v>0</v>
      </c>
      <c r="CW128" s="87">
        <f t="shared" si="3"/>
        <v>0</v>
      </c>
      <c r="CX128" s="88"/>
    </row>
    <row r="129" spans="1:102" ht="18">
      <c r="A129" s="113">
        <v>2</v>
      </c>
      <c r="B129" s="90" t="s">
        <v>179</v>
      </c>
      <c r="C129" s="91" t="s">
        <v>178</v>
      </c>
      <c r="D129" s="81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3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5"/>
      <c r="CV129" s="92">
        <f t="shared" si="2"/>
        <v>0</v>
      </c>
      <c r="CW129" s="93">
        <f t="shared" si="3"/>
        <v>0</v>
      </c>
      <c r="CX129" s="94"/>
    </row>
    <row r="130" spans="1:102" ht="18">
      <c r="A130" s="113">
        <v>3</v>
      </c>
      <c r="B130" s="90" t="s">
        <v>180</v>
      </c>
      <c r="C130" s="91" t="s">
        <v>178</v>
      </c>
      <c r="D130" s="81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3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5"/>
      <c r="CV130" s="92">
        <f t="shared" si="2"/>
        <v>0</v>
      </c>
      <c r="CW130" s="93">
        <f t="shared" si="3"/>
        <v>0</v>
      </c>
      <c r="CX130" s="94"/>
    </row>
    <row r="131" spans="1:102" ht="18.600000000000001" thickBot="1">
      <c r="A131" s="114">
        <v>4</v>
      </c>
      <c r="B131" s="96" t="s">
        <v>181</v>
      </c>
      <c r="C131" s="97" t="s">
        <v>178</v>
      </c>
      <c r="D131" s="81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3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5"/>
      <c r="CV131" s="98">
        <f t="shared" si="2"/>
        <v>0</v>
      </c>
      <c r="CW131" s="99">
        <f t="shared" si="3"/>
        <v>0</v>
      </c>
      <c r="CX131" s="77"/>
    </row>
    <row r="132" spans="1:102" ht="17.399999999999999">
      <c r="A132" s="121">
        <v>1</v>
      </c>
      <c r="B132" s="79" t="s">
        <v>182</v>
      </c>
      <c r="C132" s="122" t="s">
        <v>183</v>
      </c>
      <c r="D132" s="81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3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5"/>
      <c r="CV132" s="86">
        <f t="shared" si="2"/>
        <v>0</v>
      </c>
      <c r="CW132" s="87">
        <f t="shared" si="3"/>
        <v>0</v>
      </c>
      <c r="CX132" s="88"/>
    </row>
    <row r="133" spans="1:102" ht="17.399999999999999">
      <c r="A133" s="123">
        <v>2</v>
      </c>
      <c r="B133" s="90" t="s">
        <v>68</v>
      </c>
      <c r="C133" s="124" t="s">
        <v>183</v>
      </c>
      <c r="D133" s="81">
        <v>120</v>
      </c>
      <c r="E133" s="82"/>
      <c r="F133" s="82">
        <v>150</v>
      </c>
      <c r="G133" s="82"/>
      <c r="H133" s="82">
        <v>150</v>
      </c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>
        <v>60</v>
      </c>
      <c r="T133" s="82"/>
      <c r="U133" s="82"/>
      <c r="V133" s="82"/>
      <c r="W133" s="82"/>
      <c r="X133" s="82">
        <v>180</v>
      </c>
      <c r="Y133" s="82"/>
      <c r="Z133" s="82">
        <v>60</v>
      </c>
      <c r="AA133" s="82"/>
      <c r="AB133" s="82"/>
      <c r="AC133" s="82"/>
      <c r="AD133" s="82"/>
      <c r="AE133" s="82"/>
      <c r="AF133" s="82">
        <v>120</v>
      </c>
      <c r="AG133" s="82"/>
      <c r="AH133" s="83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5"/>
      <c r="CV133" s="92">
        <f t="shared" si="2"/>
        <v>840</v>
      </c>
      <c r="CW133" s="93">
        <f t="shared" si="3"/>
        <v>4.666666666666667</v>
      </c>
      <c r="CX133" s="94"/>
    </row>
    <row r="134" spans="1:102" ht="18" thickBot="1">
      <c r="A134" s="125">
        <v>3</v>
      </c>
      <c r="B134" s="96" t="s">
        <v>114</v>
      </c>
      <c r="C134" s="126" t="s">
        <v>183</v>
      </c>
      <c r="D134" s="81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3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5"/>
      <c r="CV134" s="98">
        <f t="shared" si="2"/>
        <v>0</v>
      </c>
      <c r="CW134" s="99">
        <f t="shared" si="3"/>
        <v>0</v>
      </c>
      <c r="CX134" s="77"/>
    </row>
    <row r="135" spans="1:102" ht="18">
      <c r="A135" s="119">
        <v>1</v>
      </c>
      <c r="B135" s="79" t="s">
        <v>184</v>
      </c>
      <c r="C135" s="122" t="s">
        <v>185</v>
      </c>
      <c r="D135" s="81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>
        <v>150</v>
      </c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3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>
        <v>150</v>
      </c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5"/>
      <c r="CV135" s="86">
        <f t="shared" si="2"/>
        <v>300</v>
      </c>
      <c r="CW135" s="87">
        <f t="shared" si="3"/>
        <v>1.6666666666666667</v>
      </c>
      <c r="CX135" s="88"/>
    </row>
    <row r="136" spans="1:102" ht="18">
      <c r="A136" s="113">
        <v>2</v>
      </c>
      <c r="B136" s="90" t="s">
        <v>186</v>
      </c>
      <c r="C136" s="124" t="s">
        <v>185</v>
      </c>
      <c r="D136" s="81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3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5"/>
      <c r="CV136" s="92">
        <f t="shared" ref="CV136:CV145" si="4">SUBTOTAL(9,D136:CU136)</f>
        <v>0</v>
      </c>
      <c r="CW136" s="93">
        <f t="shared" ref="CW136:CW144" si="5">CV136/180</f>
        <v>0</v>
      </c>
      <c r="CX136" s="94"/>
    </row>
    <row r="137" spans="1:102" ht="18">
      <c r="A137" s="113">
        <v>3</v>
      </c>
      <c r="B137" s="90" t="s">
        <v>101</v>
      </c>
      <c r="C137" s="124" t="s">
        <v>185</v>
      </c>
      <c r="D137" s="81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3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5"/>
      <c r="CV137" s="92">
        <f t="shared" si="4"/>
        <v>0</v>
      </c>
      <c r="CW137" s="93">
        <f t="shared" si="5"/>
        <v>0</v>
      </c>
      <c r="CX137" s="94"/>
    </row>
    <row r="138" spans="1:102" ht="18">
      <c r="A138" s="113">
        <v>4</v>
      </c>
      <c r="B138" s="90" t="s">
        <v>82</v>
      </c>
      <c r="C138" s="124" t="s">
        <v>185</v>
      </c>
      <c r="D138" s="81"/>
      <c r="E138" s="82"/>
      <c r="F138" s="82">
        <v>165</v>
      </c>
      <c r="G138" s="82"/>
      <c r="H138" s="82">
        <v>90</v>
      </c>
      <c r="I138" s="82"/>
      <c r="J138" s="82"/>
      <c r="K138" s="82"/>
      <c r="L138" s="82">
        <v>150</v>
      </c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3">
        <v>45</v>
      </c>
      <c r="AI138" s="82"/>
      <c r="AJ138" s="82"/>
      <c r="AK138" s="82"/>
      <c r="AL138" s="82"/>
      <c r="AM138" s="82"/>
      <c r="AN138" s="82"/>
      <c r="AO138" s="82"/>
      <c r="AP138" s="82"/>
      <c r="AQ138" s="82"/>
      <c r="AR138" s="82">
        <v>120</v>
      </c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5"/>
      <c r="CV138" s="92">
        <f t="shared" si="4"/>
        <v>570</v>
      </c>
      <c r="CW138" s="93">
        <f t="shared" si="5"/>
        <v>3.1666666666666665</v>
      </c>
      <c r="CX138" s="94"/>
    </row>
    <row r="139" spans="1:102" ht="18">
      <c r="A139" s="113">
        <v>5</v>
      </c>
      <c r="B139" s="90" t="s">
        <v>187</v>
      </c>
      <c r="C139" s="124" t="s">
        <v>185</v>
      </c>
      <c r="D139" s="81"/>
      <c r="E139" s="82"/>
      <c r="F139" s="82"/>
      <c r="G139" s="82"/>
      <c r="H139" s="82"/>
      <c r="I139" s="82">
        <v>120</v>
      </c>
      <c r="J139" s="82"/>
      <c r="K139" s="82">
        <v>120</v>
      </c>
      <c r="L139" s="82"/>
      <c r="M139" s="82">
        <v>120</v>
      </c>
      <c r="N139" s="82"/>
      <c r="O139" s="82"/>
      <c r="P139" s="82"/>
      <c r="Q139" s="82"/>
      <c r="R139" s="82"/>
      <c r="S139" s="82">
        <v>90</v>
      </c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>
        <v>90</v>
      </c>
      <c r="AH139" s="83"/>
      <c r="AI139" s="82">
        <v>60</v>
      </c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5"/>
      <c r="CV139" s="92">
        <f t="shared" si="4"/>
        <v>600</v>
      </c>
      <c r="CW139" s="93">
        <f t="shared" si="5"/>
        <v>3.3333333333333335</v>
      </c>
      <c r="CX139" s="94"/>
    </row>
    <row r="140" spans="1:102" ht="18.600000000000001" thickBot="1">
      <c r="A140" s="114">
        <v>6</v>
      </c>
      <c r="B140" s="96" t="s">
        <v>139</v>
      </c>
      <c r="C140" s="126" t="s">
        <v>185</v>
      </c>
      <c r="D140" s="81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3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5"/>
      <c r="CV140" s="98">
        <f t="shared" si="4"/>
        <v>0</v>
      </c>
      <c r="CW140" s="99">
        <f t="shared" si="5"/>
        <v>0</v>
      </c>
      <c r="CX140" s="77"/>
    </row>
    <row r="141" spans="1:102" ht="18">
      <c r="A141" s="119">
        <v>1</v>
      </c>
      <c r="B141" s="79" t="s">
        <v>188</v>
      </c>
      <c r="C141" s="80" t="s">
        <v>189</v>
      </c>
      <c r="D141" s="81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3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5"/>
      <c r="CV141" s="86">
        <f t="shared" si="4"/>
        <v>0</v>
      </c>
      <c r="CW141" s="87">
        <f t="shared" si="5"/>
        <v>0</v>
      </c>
      <c r="CX141" s="88"/>
    </row>
    <row r="142" spans="1:102" ht="18.600000000000001" thickBot="1">
      <c r="A142" s="114">
        <v>2</v>
      </c>
      <c r="B142" s="96" t="s">
        <v>135</v>
      </c>
      <c r="C142" s="97" t="s">
        <v>189</v>
      </c>
      <c r="D142" s="81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3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5"/>
      <c r="CV142" s="98">
        <f t="shared" si="4"/>
        <v>0</v>
      </c>
      <c r="CW142" s="99">
        <f t="shared" si="5"/>
        <v>0</v>
      </c>
      <c r="CX142" s="77"/>
    </row>
    <row r="143" spans="1:102" ht="18">
      <c r="A143" s="119">
        <v>1</v>
      </c>
      <c r="B143" s="79" t="s">
        <v>190</v>
      </c>
      <c r="C143" s="80" t="s">
        <v>191</v>
      </c>
      <c r="D143" s="81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3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5"/>
      <c r="CV143" s="86">
        <f t="shared" si="4"/>
        <v>0</v>
      </c>
      <c r="CW143" s="87">
        <f t="shared" si="5"/>
        <v>0</v>
      </c>
      <c r="CX143" s="88"/>
    </row>
    <row r="144" spans="1:102" ht="18.600000000000001" thickBot="1">
      <c r="A144" s="114">
        <v>1</v>
      </c>
      <c r="B144" s="96" t="s">
        <v>192</v>
      </c>
      <c r="C144" s="97" t="s">
        <v>113</v>
      </c>
      <c r="D144" s="81"/>
      <c r="E144" s="82"/>
      <c r="F144" s="82"/>
      <c r="G144" s="82"/>
      <c r="H144" s="82"/>
      <c r="I144" s="82"/>
      <c r="J144" s="82"/>
      <c r="K144" s="82"/>
      <c r="L144" s="82"/>
      <c r="M144" s="82">
        <v>120</v>
      </c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3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5"/>
      <c r="CV144" s="98">
        <f t="shared" si="4"/>
        <v>120</v>
      </c>
      <c r="CW144" s="99">
        <f t="shared" si="5"/>
        <v>0.66666666666666663</v>
      </c>
      <c r="CX144" s="77"/>
    </row>
    <row r="145" spans="1:102" ht="18.600000000000001" thickBot="1">
      <c r="A145" s="127"/>
      <c r="B145" s="128" t="s">
        <v>193</v>
      </c>
      <c r="C145" s="129"/>
      <c r="D145" s="81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3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5"/>
      <c r="CV145" s="130"/>
      <c r="CW145" s="131">
        <f>SUBTOTAL(9,CW7:CW144)</f>
        <v>665.16666666666652</v>
      </c>
      <c r="CX145" s="132"/>
    </row>
    <row r="146" spans="1:102" ht="18">
      <c r="A146" s="133"/>
      <c r="B146" s="134"/>
      <c r="C146" s="135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7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8"/>
      <c r="CW146" s="139"/>
      <c r="CX146" s="136"/>
    </row>
    <row r="147" spans="1:102" ht="16.8" customHeight="1">
      <c r="A147"/>
      <c r="CV147" s="140" t="s">
        <v>194</v>
      </c>
    </row>
    <row r="148" spans="1:102" ht="13.8">
      <c r="A148"/>
      <c r="B148" s="141" t="s">
        <v>195</v>
      </c>
      <c r="CV148" s="142" t="s">
        <v>196</v>
      </c>
      <c r="CW148" s="142"/>
    </row>
    <row r="149" spans="1:102" ht="17.399999999999999" customHeight="1">
      <c r="A149"/>
    </row>
    <row r="150" spans="1:102" ht="17.399999999999999" customHeight="1"/>
    <row r="151" spans="1:102" ht="17.399999999999999" customHeight="1"/>
    <row r="152" spans="1:102" ht="17.399999999999999" customHeight="1">
      <c r="B152" s="144" t="s">
        <v>96</v>
      </c>
      <c r="CV152" s="145" t="s">
        <v>197</v>
      </c>
      <c r="CW152" s="146"/>
    </row>
    <row r="153" spans="1:102" ht="17.399999999999999" customHeight="1"/>
    <row r="154" spans="1:102" ht="17.399999999999999" customHeight="1"/>
    <row r="155" spans="1:102" ht="17.399999999999999" customHeight="1"/>
    <row r="156" spans="1:102" ht="17.399999999999999" customHeight="1"/>
  </sheetData>
  <mergeCells count="56">
    <mergeCell ref="BP5:BQ5"/>
    <mergeCell ref="BR5:BS5"/>
    <mergeCell ref="CV148:CW148"/>
    <mergeCell ref="CV152:CW152"/>
    <mergeCell ref="CN4:CO5"/>
    <mergeCell ref="CP4:CQ5"/>
    <mergeCell ref="CR4:CS5"/>
    <mergeCell ref="CT4:CU5"/>
    <mergeCell ref="CW4:CW5"/>
    <mergeCell ref="CX4:CX5"/>
    <mergeCell ref="CB4:CC5"/>
    <mergeCell ref="CD4:CE5"/>
    <mergeCell ref="CF4:CG5"/>
    <mergeCell ref="CH4:CI5"/>
    <mergeCell ref="CJ4:CK5"/>
    <mergeCell ref="CL4:CM5"/>
    <mergeCell ref="BF4:BG5"/>
    <mergeCell ref="BH4:BS4"/>
    <mergeCell ref="BT4:BU5"/>
    <mergeCell ref="BV4:BW5"/>
    <mergeCell ref="BX4:BY5"/>
    <mergeCell ref="BZ4:CA5"/>
    <mergeCell ref="BH5:BI5"/>
    <mergeCell ref="BJ5:BK5"/>
    <mergeCell ref="BL5:BM5"/>
    <mergeCell ref="BN5:BO5"/>
    <mergeCell ref="AT4:AU5"/>
    <mergeCell ref="AV4:AW5"/>
    <mergeCell ref="AX4:AY5"/>
    <mergeCell ref="AZ4:BA5"/>
    <mergeCell ref="BB4:BC5"/>
    <mergeCell ref="BD4:BE5"/>
    <mergeCell ref="AH4:AI5"/>
    <mergeCell ref="AJ4:AK5"/>
    <mergeCell ref="AL4:AM5"/>
    <mergeCell ref="AN4:AO5"/>
    <mergeCell ref="AP4:AQ5"/>
    <mergeCell ref="AR4:AS5"/>
    <mergeCell ref="V4:W5"/>
    <mergeCell ref="X4:Y5"/>
    <mergeCell ref="Z4:AA5"/>
    <mergeCell ref="AB4:AC5"/>
    <mergeCell ref="AD4:AE5"/>
    <mergeCell ref="AF4:AG5"/>
    <mergeCell ref="J4:K5"/>
    <mergeCell ref="L4:M5"/>
    <mergeCell ref="N4:O5"/>
    <mergeCell ref="P4:Q5"/>
    <mergeCell ref="R4:S5"/>
    <mergeCell ref="T4:U5"/>
    <mergeCell ref="A4:A5"/>
    <mergeCell ref="B4:B6"/>
    <mergeCell ref="C4:C6"/>
    <mergeCell ref="D4:E5"/>
    <mergeCell ref="F4:G5"/>
    <mergeCell ref="H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BF144"/>
  <sheetViews>
    <sheetView tabSelected="1" workbookViewId="0">
      <selection activeCell="I6" sqref="I6"/>
    </sheetView>
  </sheetViews>
  <sheetFormatPr defaultRowHeight="13.8"/>
  <cols>
    <col min="1" max="1" width="5.77734375" customWidth="1"/>
    <col min="2" max="2" width="22.88671875" customWidth="1"/>
    <col min="3" max="3" width="17" customWidth="1"/>
    <col min="4" max="4" width="13.5546875" customWidth="1"/>
    <col min="5" max="5" width="11.33203125" customWidth="1"/>
    <col min="6" max="6" width="12.44140625" customWidth="1"/>
  </cols>
  <sheetData>
    <row r="1" spans="1:16282" ht="17.399999999999999">
      <c r="A1" s="1" t="s">
        <v>0</v>
      </c>
      <c r="B1" s="2"/>
      <c r="C1" s="3"/>
      <c r="D1" s="5" t="s">
        <v>1</v>
      </c>
      <c r="E1" s="6"/>
    </row>
    <row r="2" spans="1:16282">
      <c r="A2" s="1" t="s">
        <v>2</v>
      </c>
      <c r="B2" s="2"/>
      <c r="C2" s="3"/>
      <c r="D2" s="8" t="s">
        <v>4</v>
      </c>
      <c r="E2" s="6"/>
    </row>
    <row r="3" spans="1:16282" ht="21.6" thickBot="1">
      <c r="A3" s="9" t="s">
        <v>5</v>
      </c>
      <c r="B3" s="10"/>
      <c r="C3" s="10"/>
      <c r="D3" s="14"/>
      <c r="E3" s="1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</row>
    <row r="4" spans="1:16282" ht="13.2" customHeight="1">
      <c r="A4" s="16" t="s">
        <v>6</v>
      </c>
      <c r="B4" s="17" t="s">
        <v>7</v>
      </c>
      <c r="C4" s="18" t="s">
        <v>8</v>
      </c>
      <c r="D4" s="44" t="s">
        <v>24</v>
      </c>
      <c r="E4" s="45" t="s">
        <v>25</v>
      </c>
      <c r="F4" s="46" t="s">
        <v>26</v>
      </c>
    </row>
    <row r="5" spans="1:16282" ht="13.2" customHeight="1">
      <c r="A5" s="47"/>
      <c r="B5" s="48"/>
      <c r="C5" s="49"/>
      <c r="D5" s="63" t="s">
        <v>27</v>
      </c>
      <c r="E5" s="64"/>
      <c r="F5" s="65"/>
    </row>
    <row r="6" spans="1:16282" ht="16.2" thickBot="1">
      <c r="A6" s="66"/>
      <c r="B6" s="67"/>
      <c r="C6" s="68"/>
      <c r="D6" s="75" t="s">
        <v>30</v>
      </c>
      <c r="E6" s="76" t="s">
        <v>31</v>
      </c>
      <c r="F6" s="77"/>
    </row>
    <row r="7" spans="1:16282" ht="15.6">
      <c r="A7" s="78">
        <v>1</v>
      </c>
      <c r="B7" s="79" t="s">
        <v>32</v>
      </c>
      <c r="C7" s="80" t="s">
        <v>33</v>
      </c>
      <c r="D7" s="86">
        <v>590</v>
      </c>
      <c r="E7" s="87">
        <v>3.2777777777777777</v>
      </c>
      <c r="F7" s="88"/>
    </row>
    <row r="8" spans="1:16282" ht="15.6">
      <c r="A8" s="89">
        <v>2</v>
      </c>
      <c r="B8" s="90" t="s">
        <v>35</v>
      </c>
      <c r="C8" s="91" t="s">
        <v>33</v>
      </c>
      <c r="D8" s="92">
        <v>510</v>
      </c>
      <c r="E8" s="93">
        <v>2.8333333333333335</v>
      </c>
      <c r="F8" s="94"/>
    </row>
    <row r="9" spans="1:16282" ht="15.6">
      <c r="A9" s="89">
        <v>3</v>
      </c>
      <c r="B9" s="90" t="s">
        <v>36</v>
      </c>
      <c r="C9" s="91" t="s">
        <v>33</v>
      </c>
      <c r="D9" s="92">
        <v>1220</v>
      </c>
      <c r="E9" s="93">
        <v>6.7777777777777777</v>
      </c>
      <c r="F9" s="94"/>
    </row>
    <row r="10" spans="1:16282" ht="15.6">
      <c r="A10" s="89">
        <v>4</v>
      </c>
      <c r="B10" s="90" t="s">
        <v>37</v>
      </c>
      <c r="C10" s="91" t="s">
        <v>33</v>
      </c>
      <c r="D10" s="92">
        <v>690</v>
      </c>
      <c r="E10" s="93">
        <v>3.8333333333333335</v>
      </c>
      <c r="F10" s="94"/>
    </row>
    <row r="11" spans="1:16282" ht="15.6">
      <c r="A11" s="89">
        <v>5</v>
      </c>
      <c r="B11" s="90" t="s">
        <v>38</v>
      </c>
      <c r="C11" s="91" t="s">
        <v>33</v>
      </c>
      <c r="D11" s="92">
        <v>840</v>
      </c>
      <c r="E11" s="93">
        <v>4.666666666666667</v>
      </c>
      <c r="F11" s="94"/>
    </row>
    <row r="12" spans="1:16282" ht="15.6">
      <c r="A12" s="89">
        <v>6</v>
      </c>
      <c r="B12" s="90" t="s">
        <v>39</v>
      </c>
      <c r="C12" s="91" t="s">
        <v>33</v>
      </c>
      <c r="D12" s="92">
        <v>825</v>
      </c>
      <c r="E12" s="93">
        <v>4.583333333333333</v>
      </c>
      <c r="F12" s="94"/>
    </row>
    <row r="13" spans="1:16282" ht="15.6">
      <c r="A13" s="89">
        <v>7</v>
      </c>
      <c r="B13" s="90" t="s">
        <v>40</v>
      </c>
      <c r="C13" s="91" t="s">
        <v>33</v>
      </c>
      <c r="D13" s="92">
        <v>785</v>
      </c>
      <c r="E13" s="93">
        <v>4.3611111111111107</v>
      </c>
      <c r="F13" s="94"/>
    </row>
    <row r="14" spans="1:16282" ht="15.6">
      <c r="A14" s="89">
        <v>8</v>
      </c>
      <c r="B14" s="90" t="s">
        <v>41</v>
      </c>
      <c r="C14" s="91" t="s">
        <v>33</v>
      </c>
      <c r="D14" s="92">
        <v>0</v>
      </c>
      <c r="E14" s="93">
        <v>0</v>
      </c>
      <c r="F14" s="94"/>
    </row>
    <row r="15" spans="1:16282" ht="15.6">
      <c r="A15" s="89">
        <v>9</v>
      </c>
      <c r="B15" s="90" t="s">
        <v>42</v>
      </c>
      <c r="C15" s="91" t="s">
        <v>33</v>
      </c>
      <c r="D15" s="92">
        <v>650</v>
      </c>
      <c r="E15" s="93">
        <v>3.6111111111111112</v>
      </c>
      <c r="F15" s="94"/>
    </row>
    <row r="16" spans="1:16282" ht="16.2" thickBot="1">
      <c r="A16" s="95">
        <v>10</v>
      </c>
      <c r="B16" s="96" t="s">
        <v>43</v>
      </c>
      <c r="C16" s="97" t="s">
        <v>33</v>
      </c>
      <c r="D16" s="98">
        <v>1350</v>
      </c>
      <c r="E16" s="99">
        <v>7.5</v>
      </c>
      <c r="F16" s="77"/>
    </row>
    <row r="17" spans="1:6" ht="15.6">
      <c r="A17" s="78">
        <v>1</v>
      </c>
      <c r="B17" s="79" t="s">
        <v>44</v>
      </c>
      <c r="C17" s="80" t="s">
        <v>45</v>
      </c>
      <c r="D17" s="86">
        <v>1645</v>
      </c>
      <c r="E17" s="87">
        <v>9.1388888888888893</v>
      </c>
      <c r="F17" s="88"/>
    </row>
    <row r="18" spans="1:6" ht="15.6">
      <c r="A18" s="89">
        <v>2</v>
      </c>
      <c r="B18" s="90" t="s">
        <v>46</v>
      </c>
      <c r="C18" s="91" t="s">
        <v>45</v>
      </c>
      <c r="D18" s="92">
        <v>990</v>
      </c>
      <c r="E18" s="93">
        <v>5.5</v>
      </c>
      <c r="F18" s="94"/>
    </row>
    <row r="19" spans="1:6" ht="15.6">
      <c r="A19" s="89">
        <v>3</v>
      </c>
      <c r="B19" s="90" t="s">
        <v>47</v>
      </c>
      <c r="C19" s="91" t="s">
        <v>45</v>
      </c>
      <c r="D19" s="92">
        <v>1230</v>
      </c>
      <c r="E19" s="93">
        <v>6.833333333333333</v>
      </c>
      <c r="F19" s="94"/>
    </row>
    <row r="20" spans="1:6" ht="15.6">
      <c r="A20" s="89">
        <v>4</v>
      </c>
      <c r="B20" s="90" t="s">
        <v>48</v>
      </c>
      <c r="C20" s="91" t="s">
        <v>45</v>
      </c>
      <c r="D20" s="92">
        <v>1655</v>
      </c>
      <c r="E20" s="93">
        <v>9.1944444444444446</v>
      </c>
      <c r="F20" s="94"/>
    </row>
    <row r="21" spans="1:6" ht="15.6">
      <c r="A21" s="89">
        <v>5</v>
      </c>
      <c r="B21" s="90" t="s">
        <v>49</v>
      </c>
      <c r="C21" s="91" t="s">
        <v>45</v>
      </c>
      <c r="D21" s="92">
        <v>1545</v>
      </c>
      <c r="E21" s="93">
        <v>8.5833333333333339</v>
      </c>
      <c r="F21" s="94"/>
    </row>
    <row r="22" spans="1:6" ht="15.6">
      <c r="A22" s="89">
        <v>6</v>
      </c>
      <c r="B22" s="90" t="s">
        <v>50</v>
      </c>
      <c r="C22" s="91" t="s">
        <v>45</v>
      </c>
      <c r="D22" s="92">
        <v>0</v>
      </c>
      <c r="E22" s="93">
        <v>0</v>
      </c>
      <c r="F22" s="94"/>
    </row>
    <row r="23" spans="1:6" ht="15.6">
      <c r="A23" s="89">
        <v>7</v>
      </c>
      <c r="B23" s="90" t="s">
        <v>51</v>
      </c>
      <c r="C23" s="91" t="s">
        <v>45</v>
      </c>
      <c r="D23" s="92">
        <v>915</v>
      </c>
      <c r="E23" s="93">
        <v>5.083333333333333</v>
      </c>
      <c r="F23" s="94"/>
    </row>
    <row r="24" spans="1:6" ht="15.6">
      <c r="A24" s="89">
        <v>8</v>
      </c>
      <c r="B24" s="90" t="s">
        <v>52</v>
      </c>
      <c r="C24" s="91" t="s">
        <v>45</v>
      </c>
      <c r="D24" s="92">
        <v>720</v>
      </c>
      <c r="E24" s="93">
        <v>4</v>
      </c>
      <c r="F24" s="94"/>
    </row>
    <row r="25" spans="1:6" ht="15.6">
      <c r="A25" s="89">
        <v>9</v>
      </c>
      <c r="B25" s="90" t="s">
        <v>53</v>
      </c>
      <c r="C25" s="91" t="s">
        <v>45</v>
      </c>
      <c r="D25" s="92">
        <v>1545</v>
      </c>
      <c r="E25" s="93">
        <v>8.5833333333333339</v>
      </c>
      <c r="F25" s="94"/>
    </row>
    <row r="26" spans="1:6" ht="15.6">
      <c r="A26" s="89">
        <v>10</v>
      </c>
      <c r="B26" s="90" t="s">
        <v>54</v>
      </c>
      <c r="C26" s="91" t="s">
        <v>45</v>
      </c>
      <c r="D26" s="92">
        <v>1685</v>
      </c>
      <c r="E26" s="93">
        <v>9.3611111111111107</v>
      </c>
      <c r="F26" s="94"/>
    </row>
    <row r="27" spans="1:6" ht="15.6">
      <c r="A27" s="89">
        <v>11</v>
      </c>
      <c r="B27" s="90" t="s">
        <v>55</v>
      </c>
      <c r="C27" s="91" t="s">
        <v>45</v>
      </c>
      <c r="D27" s="92">
        <v>0</v>
      </c>
      <c r="E27" s="93">
        <v>0</v>
      </c>
      <c r="F27" s="94"/>
    </row>
    <row r="28" spans="1:6" ht="16.2" thickBot="1">
      <c r="A28" s="95">
        <v>12</v>
      </c>
      <c r="B28" s="96" t="s">
        <v>56</v>
      </c>
      <c r="C28" s="97" t="s">
        <v>57</v>
      </c>
      <c r="D28" s="98">
        <v>0</v>
      </c>
      <c r="E28" s="99">
        <v>0</v>
      </c>
      <c r="F28" s="77"/>
    </row>
    <row r="29" spans="1:6" ht="15.6">
      <c r="A29" s="78">
        <v>1</v>
      </c>
      <c r="B29" s="100" t="s">
        <v>58</v>
      </c>
      <c r="C29" s="80" t="s">
        <v>59</v>
      </c>
      <c r="D29" s="86">
        <v>1635</v>
      </c>
      <c r="E29" s="87">
        <v>9.0833333333333339</v>
      </c>
      <c r="F29" s="88"/>
    </row>
    <row r="30" spans="1:6" ht="15.6">
      <c r="A30" s="89">
        <v>2</v>
      </c>
      <c r="B30" s="90" t="s">
        <v>60</v>
      </c>
      <c r="C30" s="91" t="s">
        <v>61</v>
      </c>
      <c r="D30" s="92">
        <v>4520</v>
      </c>
      <c r="E30" s="93">
        <v>25.111111111111111</v>
      </c>
      <c r="F30" s="94"/>
    </row>
    <row r="31" spans="1:6" ht="15.6">
      <c r="A31" s="89">
        <v>3</v>
      </c>
      <c r="B31" s="90" t="s">
        <v>62</v>
      </c>
      <c r="C31" s="91" t="s">
        <v>59</v>
      </c>
      <c r="D31" s="92">
        <v>0</v>
      </c>
      <c r="E31" s="93">
        <v>0</v>
      </c>
      <c r="F31" s="94"/>
    </row>
    <row r="32" spans="1:6" ht="15.6">
      <c r="A32" s="89">
        <v>4</v>
      </c>
      <c r="B32" s="90" t="s">
        <v>63</v>
      </c>
      <c r="C32" s="91" t="s">
        <v>59</v>
      </c>
      <c r="D32" s="92">
        <v>4395</v>
      </c>
      <c r="E32" s="93">
        <v>24.416666666666668</v>
      </c>
      <c r="F32" s="94"/>
    </row>
    <row r="33" spans="1:6" ht="15.6">
      <c r="A33" s="89">
        <v>5</v>
      </c>
      <c r="B33" s="90" t="s">
        <v>64</v>
      </c>
      <c r="C33" s="91" t="s">
        <v>65</v>
      </c>
      <c r="D33" s="92">
        <v>0</v>
      </c>
      <c r="E33" s="93">
        <v>0</v>
      </c>
      <c r="F33" s="94"/>
    </row>
    <row r="34" spans="1:6" ht="15.6">
      <c r="A34" s="89">
        <v>6</v>
      </c>
      <c r="B34" s="90" t="s">
        <v>66</v>
      </c>
      <c r="C34" s="91" t="s">
        <v>65</v>
      </c>
      <c r="D34" s="92">
        <v>0</v>
      </c>
      <c r="E34" s="93">
        <v>0</v>
      </c>
      <c r="F34" s="94"/>
    </row>
    <row r="35" spans="1:6" ht="15.6">
      <c r="A35" s="89">
        <v>7</v>
      </c>
      <c r="B35" s="90" t="s">
        <v>67</v>
      </c>
      <c r="C35" s="91" t="s">
        <v>65</v>
      </c>
      <c r="D35" s="92">
        <v>0</v>
      </c>
      <c r="E35" s="93">
        <v>0</v>
      </c>
      <c r="F35" s="94"/>
    </row>
    <row r="36" spans="1:6" ht="15.6">
      <c r="A36" s="89">
        <v>8</v>
      </c>
      <c r="B36" s="90" t="s">
        <v>68</v>
      </c>
      <c r="C36" s="91" t="s">
        <v>65</v>
      </c>
      <c r="D36" s="92">
        <v>0</v>
      </c>
      <c r="E36" s="93">
        <v>0</v>
      </c>
      <c r="F36" s="94"/>
    </row>
    <row r="37" spans="1:6" ht="16.2" thickBot="1">
      <c r="A37" s="95">
        <v>9</v>
      </c>
      <c r="B37" s="96" t="s">
        <v>69</v>
      </c>
      <c r="C37" s="97" t="s">
        <v>65</v>
      </c>
      <c r="D37" s="98">
        <v>0</v>
      </c>
      <c r="E37" s="99">
        <v>0</v>
      </c>
      <c r="F37" s="77"/>
    </row>
    <row r="38" spans="1:6" ht="15.6">
      <c r="A38" s="78">
        <v>1</v>
      </c>
      <c r="B38" s="79" t="s">
        <v>70</v>
      </c>
      <c r="C38" s="102" t="s">
        <v>71</v>
      </c>
      <c r="D38" s="86">
        <v>150</v>
      </c>
      <c r="E38" s="87">
        <v>0.83333333333333337</v>
      </c>
      <c r="F38" s="88"/>
    </row>
    <row r="39" spans="1:6" ht="15.6">
      <c r="A39" s="89">
        <v>2</v>
      </c>
      <c r="B39" s="90" t="s">
        <v>72</v>
      </c>
      <c r="C39" s="80" t="s">
        <v>71</v>
      </c>
      <c r="D39" s="92">
        <v>1230</v>
      </c>
      <c r="E39" s="93">
        <v>6.833333333333333</v>
      </c>
      <c r="F39" s="94"/>
    </row>
    <row r="40" spans="1:6" ht="15.6">
      <c r="A40" s="89">
        <v>3</v>
      </c>
      <c r="B40" s="90" t="s">
        <v>73</v>
      </c>
      <c r="C40" s="80" t="s">
        <v>71</v>
      </c>
      <c r="D40" s="92">
        <v>825</v>
      </c>
      <c r="E40" s="93">
        <v>4.583333333333333</v>
      </c>
      <c r="F40" s="94"/>
    </row>
    <row r="41" spans="1:6" ht="15.6">
      <c r="A41" s="89">
        <v>4</v>
      </c>
      <c r="B41" s="90" t="s">
        <v>74</v>
      </c>
      <c r="C41" s="80" t="s">
        <v>71</v>
      </c>
      <c r="D41" s="92">
        <v>0</v>
      </c>
      <c r="E41" s="93">
        <v>0</v>
      </c>
      <c r="F41" s="94"/>
    </row>
    <row r="42" spans="1:6" ht="15.6">
      <c r="A42" s="89">
        <v>5</v>
      </c>
      <c r="B42" s="90" t="s">
        <v>75</v>
      </c>
      <c r="C42" s="80" t="s">
        <v>71</v>
      </c>
      <c r="D42" s="92">
        <v>0</v>
      </c>
      <c r="E42" s="93">
        <v>0</v>
      </c>
      <c r="F42" s="94"/>
    </row>
    <row r="43" spans="1:6" ht="15.6">
      <c r="A43" s="89">
        <v>6</v>
      </c>
      <c r="B43" s="90" t="s">
        <v>76</v>
      </c>
      <c r="C43" s="80" t="s">
        <v>71</v>
      </c>
      <c r="D43" s="92">
        <v>840</v>
      </c>
      <c r="E43" s="93">
        <v>4.666666666666667</v>
      </c>
      <c r="F43" s="94"/>
    </row>
    <row r="44" spans="1:6" ht="15.6">
      <c r="A44" s="89">
        <v>7</v>
      </c>
      <c r="B44" s="90" t="s">
        <v>77</v>
      </c>
      <c r="C44" s="80" t="s">
        <v>71</v>
      </c>
      <c r="D44" s="92">
        <v>390</v>
      </c>
      <c r="E44" s="93">
        <v>2.1666666666666665</v>
      </c>
      <c r="F44" s="94"/>
    </row>
    <row r="45" spans="1:6" ht="15.6">
      <c r="A45" s="89">
        <v>8</v>
      </c>
      <c r="B45" s="90" t="s">
        <v>78</v>
      </c>
      <c r="C45" s="80" t="s">
        <v>71</v>
      </c>
      <c r="D45" s="92">
        <v>1100</v>
      </c>
      <c r="E45" s="93">
        <v>6.1111111111111107</v>
      </c>
      <c r="F45" s="94"/>
    </row>
    <row r="46" spans="1:6" ht="15.6">
      <c r="A46" s="89">
        <v>9</v>
      </c>
      <c r="B46" s="90" t="s">
        <v>79</v>
      </c>
      <c r="C46" s="80" t="s">
        <v>71</v>
      </c>
      <c r="D46" s="92">
        <v>0</v>
      </c>
      <c r="E46" s="93">
        <v>0</v>
      </c>
      <c r="F46" s="94"/>
    </row>
    <row r="47" spans="1:6" ht="15.6">
      <c r="A47" s="89">
        <v>10</v>
      </c>
      <c r="B47" s="90" t="s">
        <v>80</v>
      </c>
      <c r="C47" s="80" t="s">
        <v>71</v>
      </c>
      <c r="D47" s="92">
        <v>800</v>
      </c>
      <c r="E47" s="93">
        <v>4.4444444444444446</v>
      </c>
      <c r="F47" s="94"/>
    </row>
    <row r="48" spans="1:6" ht="15.6">
      <c r="A48" s="89">
        <v>11</v>
      </c>
      <c r="B48" s="90" t="s">
        <v>81</v>
      </c>
      <c r="C48" s="80" t="s">
        <v>71</v>
      </c>
      <c r="D48" s="92">
        <v>5660</v>
      </c>
      <c r="E48" s="93">
        <v>31.444444444444443</v>
      </c>
      <c r="F48" s="94"/>
    </row>
    <row r="49" spans="1:6" ht="15.6">
      <c r="A49" s="89">
        <v>12</v>
      </c>
      <c r="B49" s="90" t="s">
        <v>82</v>
      </c>
      <c r="C49" s="80" t="s">
        <v>71</v>
      </c>
      <c r="D49" s="92">
        <v>0</v>
      </c>
      <c r="E49" s="93">
        <v>0</v>
      </c>
      <c r="F49" s="94"/>
    </row>
    <row r="50" spans="1:6" ht="15.6">
      <c r="A50" s="89">
        <v>13</v>
      </c>
      <c r="B50" s="90" t="s">
        <v>83</v>
      </c>
      <c r="C50" s="80" t="s">
        <v>71</v>
      </c>
      <c r="D50" s="92">
        <v>120</v>
      </c>
      <c r="E50" s="93">
        <v>0.66666666666666663</v>
      </c>
      <c r="F50" s="94"/>
    </row>
    <row r="51" spans="1:6" ht="16.2" thickBot="1">
      <c r="A51" s="95">
        <v>14</v>
      </c>
      <c r="B51" s="96" t="s">
        <v>84</v>
      </c>
      <c r="C51" s="103" t="s">
        <v>71</v>
      </c>
      <c r="D51" s="98">
        <v>1405</v>
      </c>
      <c r="E51" s="99">
        <v>7.8055555555555554</v>
      </c>
      <c r="F51" s="77"/>
    </row>
    <row r="52" spans="1:6" ht="15.6">
      <c r="A52" s="78">
        <v>1</v>
      </c>
      <c r="B52" s="79" t="s">
        <v>85</v>
      </c>
      <c r="C52" s="80" t="s">
        <v>86</v>
      </c>
      <c r="D52" s="86">
        <v>705</v>
      </c>
      <c r="E52" s="87">
        <v>3.9166666666666665</v>
      </c>
      <c r="F52" s="88"/>
    </row>
    <row r="53" spans="1:6" ht="15.6">
      <c r="A53" s="89">
        <v>2</v>
      </c>
      <c r="B53" s="90" t="s">
        <v>87</v>
      </c>
      <c r="C53" s="80" t="s">
        <v>86</v>
      </c>
      <c r="D53" s="92">
        <v>0</v>
      </c>
      <c r="E53" s="93">
        <v>0</v>
      </c>
      <c r="F53" s="94"/>
    </row>
    <row r="54" spans="1:6" ht="15.6">
      <c r="A54" s="89">
        <v>3</v>
      </c>
      <c r="B54" s="90" t="s">
        <v>88</v>
      </c>
      <c r="C54" s="80" t="s">
        <v>86</v>
      </c>
      <c r="D54" s="92">
        <v>1340</v>
      </c>
      <c r="E54" s="93">
        <v>7.4444444444444446</v>
      </c>
      <c r="F54" s="94"/>
    </row>
    <row r="55" spans="1:6" ht="15.6">
      <c r="A55" s="89">
        <v>4</v>
      </c>
      <c r="B55" s="90" t="s">
        <v>89</v>
      </c>
      <c r="C55" s="80" t="s">
        <v>86</v>
      </c>
      <c r="D55" s="92">
        <v>240</v>
      </c>
      <c r="E55" s="93">
        <v>1.3333333333333333</v>
      </c>
      <c r="F55" s="94"/>
    </row>
    <row r="56" spans="1:6" ht="15.6">
      <c r="A56" s="89">
        <v>5</v>
      </c>
      <c r="B56" s="90" t="s">
        <v>90</v>
      </c>
      <c r="C56" s="80" t="s">
        <v>86</v>
      </c>
      <c r="D56" s="92">
        <v>330</v>
      </c>
      <c r="E56" s="93">
        <v>1.8333333333333333</v>
      </c>
      <c r="F56" s="94"/>
    </row>
    <row r="57" spans="1:6" ht="15.6">
      <c r="A57" s="89">
        <v>7</v>
      </c>
      <c r="B57" s="90" t="s">
        <v>91</v>
      </c>
      <c r="C57" s="80" t="s">
        <v>86</v>
      </c>
      <c r="D57" s="92">
        <v>0</v>
      </c>
      <c r="E57" s="93">
        <v>0</v>
      </c>
      <c r="F57" s="94"/>
    </row>
    <row r="58" spans="1:6" ht="16.2" thickBot="1">
      <c r="A58" s="95">
        <v>8</v>
      </c>
      <c r="B58" s="96" t="s">
        <v>92</v>
      </c>
      <c r="C58" s="97" t="s">
        <v>86</v>
      </c>
      <c r="D58" s="98">
        <v>815</v>
      </c>
      <c r="E58" s="99">
        <v>4.5277777777777777</v>
      </c>
      <c r="F58" s="77"/>
    </row>
    <row r="59" spans="1:6" ht="15.6">
      <c r="A59" s="104">
        <v>1</v>
      </c>
      <c r="B59" s="79" t="s">
        <v>93</v>
      </c>
      <c r="C59" s="80" t="s">
        <v>94</v>
      </c>
      <c r="D59" s="86">
        <v>1925</v>
      </c>
      <c r="E59" s="87">
        <v>10.694444444444445</v>
      </c>
      <c r="F59" s="88"/>
    </row>
    <row r="60" spans="1:6" ht="15.6">
      <c r="A60" s="105">
        <v>2</v>
      </c>
      <c r="B60" s="90" t="s">
        <v>95</v>
      </c>
      <c r="C60" s="91" t="s">
        <v>94</v>
      </c>
      <c r="D60" s="92">
        <v>750</v>
      </c>
      <c r="E60" s="93">
        <v>4.166666666666667</v>
      </c>
      <c r="F60" s="94"/>
    </row>
    <row r="61" spans="1:6" ht="15.6">
      <c r="A61" s="105">
        <v>3</v>
      </c>
      <c r="B61" s="106" t="s">
        <v>96</v>
      </c>
      <c r="C61" s="91" t="s">
        <v>97</v>
      </c>
      <c r="D61" s="92">
        <v>0</v>
      </c>
      <c r="E61" s="93">
        <v>0</v>
      </c>
      <c r="F61" s="94"/>
    </row>
    <row r="62" spans="1:6" ht="15.6">
      <c r="A62" s="105">
        <v>4</v>
      </c>
      <c r="B62" s="90" t="s">
        <v>98</v>
      </c>
      <c r="C62" s="91" t="s">
        <v>94</v>
      </c>
      <c r="D62" s="92">
        <v>1725</v>
      </c>
      <c r="E62" s="93">
        <v>9.5833333333333339</v>
      </c>
      <c r="F62" s="94"/>
    </row>
    <row r="63" spans="1:6" ht="15.6">
      <c r="A63" s="105">
        <v>5</v>
      </c>
      <c r="B63" s="90" t="s">
        <v>99</v>
      </c>
      <c r="C63" s="91" t="s">
        <v>100</v>
      </c>
      <c r="D63" s="92">
        <v>0</v>
      </c>
      <c r="E63" s="93">
        <v>0</v>
      </c>
      <c r="F63" s="94"/>
    </row>
    <row r="64" spans="1:6" ht="15.6">
      <c r="A64" s="105">
        <v>6</v>
      </c>
      <c r="B64" s="90" t="s">
        <v>101</v>
      </c>
      <c r="C64" s="91" t="s">
        <v>102</v>
      </c>
      <c r="D64" s="92">
        <v>0</v>
      </c>
      <c r="E64" s="93">
        <v>0</v>
      </c>
      <c r="F64" s="94"/>
    </row>
    <row r="65" spans="1:6" ht="15.6">
      <c r="A65" s="105">
        <v>7</v>
      </c>
      <c r="B65" s="90" t="s">
        <v>103</v>
      </c>
      <c r="C65" s="91" t="s">
        <v>94</v>
      </c>
      <c r="D65" s="92">
        <v>2235</v>
      </c>
      <c r="E65" s="93">
        <v>12.416666666666666</v>
      </c>
      <c r="F65" s="94"/>
    </row>
    <row r="66" spans="1:6" ht="15.6">
      <c r="A66" s="105">
        <v>8</v>
      </c>
      <c r="B66" s="90" t="s">
        <v>104</v>
      </c>
      <c r="C66" s="91" t="s">
        <v>105</v>
      </c>
      <c r="D66" s="92">
        <v>285</v>
      </c>
      <c r="E66" s="93">
        <v>1.5833333333333333</v>
      </c>
      <c r="F66" s="94"/>
    </row>
    <row r="67" spans="1:6" ht="15.6">
      <c r="A67" s="105">
        <v>9</v>
      </c>
      <c r="B67" s="90" t="s">
        <v>106</v>
      </c>
      <c r="C67" s="91" t="s">
        <v>94</v>
      </c>
      <c r="D67" s="92">
        <v>0</v>
      </c>
      <c r="E67" s="93">
        <v>0</v>
      </c>
      <c r="F67" s="94"/>
    </row>
    <row r="68" spans="1:6" ht="15.6">
      <c r="A68" s="105">
        <v>10</v>
      </c>
      <c r="B68" s="90" t="s">
        <v>107</v>
      </c>
      <c r="C68" s="91" t="s">
        <v>94</v>
      </c>
      <c r="D68" s="92">
        <v>0</v>
      </c>
      <c r="E68" s="93">
        <v>0</v>
      </c>
      <c r="F68" s="94"/>
    </row>
    <row r="69" spans="1:6" ht="15.6">
      <c r="A69" s="105">
        <v>11</v>
      </c>
      <c r="B69" s="90" t="s">
        <v>108</v>
      </c>
      <c r="C69" s="91" t="s">
        <v>109</v>
      </c>
      <c r="D69" s="92">
        <v>0</v>
      </c>
      <c r="E69" s="93">
        <v>0</v>
      </c>
      <c r="F69" s="94"/>
    </row>
    <row r="70" spans="1:6" ht="15.6">
      <c r="A70" s="105">
        <v>12</v>
      </c>
      <c r="B70" s="90" t="s">
        <v>110</v>
      </c>
      <c r="C70" s="91" t="s">
        <v>109</v>
      </c>
      <c r="D70" s="92">
        <v>1950</v>
      </c>
      <c r="E70" s="93">
        <v>10.833333333333334</v>
      </c>
      <c r="F70" s="94"/>
    </row>
    <row r="71" spans="1:6" ht="15.6">
      <c r="A71" s="105">
        <v>13</v>
      </c>
      <c r="B71" s="90" t="s">
        <v>111</v>
      </c>
      <c r="C71" s="91" t="s">
        <v>109</v>
      </c>
      <c r="D71" s="92">
        <v>1435</v>
      </c>
      <c r="E71" s="93">
        <v>7.9722222222222223</v>
      </c>
      <c r="F71" s="94"/>
    </row>
    <row r="72" spans="1:6" ht="15.6">
      <c r="A72" s="105">
        <v>16</v>
      </c>
      <c r="B72" s="90" t="s">
        <v>112</v>
      </c>
      <c r="C72" s="91" t="s">
        <v>113</v>
      </c>
      <c r="D72" s="92">
        <v>620</v>
      </c>
      <c r="E72" s="93">
        <v>3.4444444444444446</v>
      </c>
      <c r="F72" s="94"/>
    </row>
    <row r="73" spans="1:6" ht="15.6">
      <c r="A73" s="105">
        <v>17</v>
      </c>
      <c r="B73" s="90" t="s">
        <v>114</v>
      </c>
      <c r="C73" s="91" t="s">
        <v>115</v>
      </c>
      <c r="D73" s="92">
        <v>0</v>
      </c>
      <c r="E73" s="93">
        <v>0</v>
      </c>
      <c r="F73" s="94"/>
    </row>
    <row r="74" spans="1:6" ht="15.6">
      <c r="A74" s="105">
        <v>18</v>
      </c>
      <c r="B74" s="90" t="s">
        <v>116</v>
      </c>
      <c r="C74" s="91" t="s">
        <v>117</v>
      </c>
      <c r="D74" s="92">
        <v>0</v>
      </c>
      <c r="E74" s="93">
        <v>0</v>
      </c>
      <c r="F74" s="94"/>
    </row>
    <row r="75" spans="1:6" ht="15.6">
      <c r="A75" s="105">
        <v>19</v>
      </c>
      <c r="B75" s="90" t="s">
        <v>118</v>
      </c>
      <c r="C75" s="91" t="s">
        <v>117</v>
      </c>
      <c r="D75" s="92">
        <v>765</v>
      </c>
      <c r="E75" s="93">
        <v>4.25</v>
      </c>
      <c r="F75" s="94"/>
    </row>
    <row r="76" spans="1:6" ht="16.2" thickBot="1">
      <c r="A76" s="108">
        <v>20</v>
      </c>
      <c r="B76" s="96" t="s">
        <v>119</v>
      </c>
      <c r="C76" s="97" t="s">
        <v>117</v>
      </c>
      <c r="D76" s="98">
        <v>0</v>
      </c>
      <c r="E76" s="99">
        <v>0</v>
      </c>
      <c r="F76" s="77"/>
    </row>
    <row r="77" spans="1:6" ht="15.6">
      <c r="A77" s="78">
        <v>1</v>
      </c>
      <c r="B77" s="79"/>
      <c r="C77" s="109"/>
      <c r="D77" s="86">
        <v>0</v>
      </c>
      <c r="E77" s="87">
        <v>0</v>
      </c>
      <c r="F77" s="88"/>
    </row>
    <row r="78" spans="1:6" ht="15.6">
      <c r="A78" s="89">
        <v>2</v>
      </c>
      <c r="B78" s="90" t="s">
        <v>121</v>
      </c>
      <c r="C78" s="110" t="s">
        <v>120</v>
      </c>
      <c r="D78" s="92">
        <v>540</v>
      </c>
      <c r="E78" s="93">
        <v>3</v>
      </c>
      <c r="F78" s="94"/>
    </row>
    <row r="79" spans="1:6" ht="15.6">
      <c r="A79" s="89">
        <v>3</v>
      </c>
      <c r="B79" s="90" t="s">
        <v>122</v>
      </c>
      <c r="C79" s="91" t="s">
        <v>123</v>
      </c>
      <c r="D79" s="92">
        <v>0</v>
      </c>
      <c r="E79" s="93">
        <v>0</v>
      </c>
      <c r="F79" s="94"/>
    </row>
    <row r="80" spans="1:6" ht="15.6">
      <c r="A80" s="89">
        <v>4</v>
      </c>
      <c r="B80" s="90" t="s">
        <v>124</v>
      </c>
      <c r="C80" s="110" t="s">
        <v>120</v>
      </c>
      <c r="D80" s="92">
        <v>195</v>
      </c>
      <c r="E80" s="93">
        <v>1.0833333333333333</v>
      </c>
      <c r="F80" s="94"/>
    </row>
    <row r="81" spans="1:6" ht="15.6">
      <c r="A81" s="89">
        <v>5</v>
      </c>
      <c r="B81" s="90" t="s">
        <v>125</v>
      </c>
      <c r="C81" s="110" t="s">
        <v>120</v>
      </c>
      <c r="D81" s="92">
        <v>2985</v>
      </c>
      <c r="E81" s="93">
        <v>16.583333333333332</v>
      </c>
      <c r="F81" s="94"/>
    </row>
    <row r="82" spans="1:6" ht="15.6">
      <c r="A82" s="89">
        <v>6</v>
      </c>
      <c r="B82" s="90" t="s">
        <v>126</v>
      </c>
      <c r="C82" s="91" t="s">
        <v>123</v>
      </c>
      <c r="D82" s="92">
        <v>3675</v>
      </c>
      <c r="E82" s="93">
        <v>20.416666666666668</v>
      </c>
      <c r="F82" s="94"/>
    </row>
    <row r="83" spans="1:6" ht="15.6">
      <c r="A83" s="89">
        <v>7</v>
      </c>
      <c r="B83" s="90" t="s">
        <v>127</v>
      </c>
      <c r="C83" s="91" t="s">
        <v>123</v>
      </c>
      <c r="D83" s="92">
        <v>4360</v>
      </c>
      <c r="E83" s="93">
        <v>24.222222222222221</v>
      </c>
      <c r="F83" s="94"/>
    </row>
    <row r="84" spans="1:6" ht="15.6">
      <c r="A84" s="89">
        <v>8</v>
      </c>
      <c r="B84" s="90" t="s">
        <v>128</v>
      </c>
      <c r="C84" s="91" t="s">
        <v>123</v>
      </c>
      <c r="D84" s="92">
        <v>420</v>
      </c>
      <c r="E84" s="93">
        <v>2.3333333333333335</v>
      </c>
      <c r="F84" s="94"/>
    </row>
    <row r="85" spans="1:6" ht="15.6">
      <c r="A85" s="89">
        <v>9</v>
      </c>
      <c r="B85" s="90" t="s">
        <v>44</v>
      </c>
      <c r="C85" s="91" t="s">
        <v>123</v>
      </c>
      <c r="D85" s="92">
        <v>4465</v>
      </c>
      <c r="E85" s="93">
        <v>24.805555555555557</v>
      </c>
      <c r="F85" s="94"/>
    </row>
    <row r="86" spans="1:6" ht="15.6">
      <c r="A86" s="89">
        <v>10</v>
      </c>
      <c r="B86" s="90" t="s">
        <v>129</v>
      </c>
      <c r="C86" s="91" t="s">
        <v>123</v>
      </c>
      <c r="D86" s="92">
        <v>2710</v>
      </c>
      <c r="E86" s="93">
        <v>15.055555555555555</v>
      </c>
      <c r="F86" s="94"/>
    </row>
    <row r="87" spans="1:6" ht="15.6">
      <c r="A87" s="89">
        <v>11</v>
      </c>
      <c r="B87" s="90" t="s">
        <v>130</v>
      </c>
      <c r="C87" s="91" t="s">
        <v>131</v>
      </c>
      <c r="D87" s="92">
        <v>1400</v>
      </c>
      <c r="E87" s="93">
        <v>7.7777777777777777</v>
      </c>
      <c r="F87" s="94"/>
    </row>
    <row r="88" spans="1:6" ht="15.6">
      <c r="A88" s="89">
        <v>12</v>
      </c>
      <c r="B88" s="90" t="s">
        <v>132</v>
      </c>
      <c r="C88" s="91" t="s">
        <v>131</v>
      </c>
      <c r="D88" s="92">
        <v>2340</v>
      </c>
      <c r="E88" s="93">
        <v>13</v>
      </c>
      <c r="F88" s="94"/>
    </row>
    <row r="89" spans="1:6" ht="15.6">
      <c r="A89" s="89">
        <v>13</v>
      </c>
      <c r="B89" s="90" t="s">
        <v>133</v>
      </c>
      <c r="C89" s="91" t="s">
        <v>131</v>
      </c>
      <c r="D89" s="92">
        <v>180</v>
      </c>
      <c r="E89" s="93">
        <v>1</v>
      </c>
      <c r="F89" s="94"/>
    </row>
    <row r="90" spans="1:6" ht="15.6">
      <c r="A90" s="89">
        <v>14</v>
      </c>
      <c r="B90" s="90" t="s">
        <v>134</v>
      </c>
      <c r="C90" s="91" t="s">
        <v>131</v>
      </c>
      <c r="D90" s="92">
        <v>3845</v>
      </c>
      <c r="E90" s="93">
        <v>21.361111111111111</v>
      </c>
      <c r="F90" s="94"/>
    </row>
    <row r="91" spans="1:6" ht="15.6">
      <c r="A91" s="89">
        <v>15</v>
      </c>
      <c r="B91" s="90" t="s">
        <v>135</v>
      </c>
      <c r="C91" s="91" t="s">
        <v>131</v>
      </c>
      <c r="D91" s="92">
        <v>180</v>
      </c>
      <c r="E91" s="93">
        <v>1</v>
      </c>
      <c r="F91" s="94"/>
    </row>
    <row r="92" spans="1:6" ht="15.6">
      <c r="A92" s="89">
        <v>16</v>
      </c>
      <c r="B92" s="106" t="s">
        <v>136</v>
      </c>
      <c r="C92" s="91" t="s">
        <v>137</v>
      </c>
      <c r="D92" s="92">
        <v>0</v>
      </c>
      <c r="E92" s="93">
        <v>0</v>
      </c>
      <c r="F92" s="94"/>
    </row>
    <row r="93" spans="1:6" ht="15.6">
      <c r="A93" s="89">
        <v>17</v>
      </c>
      <c r="B93" s="106" t="s">
        <v>138</v>
      </c>
      <c r="C93" s="91" t="s">
        <v>137</v>
      </c>
      <c r="D93" s="92">
        <v>1890</v>
      </c>
      <c r="E93" s="93">
        <v>10.5</v>
      </c>
      <c r="F93" s="94"/>
    </row>
    <row r="94" spans="1:6" ht="15.6">
      <c r="A94" s="89">
        <v>18</v>
      </c>
      <c r="B94" s="106" t="s">
        <v>139</v>
      </c>
      <c r="C94" s="91" t="s">
        <v>137</v>
      </c>
      <c r="D94" s="92">
        <v>0</v>
      </c>
      <c r="E94" s="93">
        <v>0</v>
      </c>
      <c r="F94" s="94"/>
    </row>
    <row r="95" spans="1:6" ht="15.6">
      <c r="A95" s="89">
        <v>19</v>
      </c>
      <c r="B95" s="106" t="s">
        <v>140</v>
      </c>
      <c r="C95" s="91" t="s">
        <v>137</v>
      </c>
      <c r="D95" s="92">
        <v>2545</v>
      </c>
      <c r="E95" s="93">
        <v>14.138888888888889</v>
      </c>
      <c r="F95" s="94"/>
    </row>
    <row r="96" spans="1:6" ht="15.6">
      <c r="A96" s="89">
        <v>20</v>
      </c>
      <c r="B96" s="106" t="s">
        <v>141</v>
      </c>
      <c r="C96" s="91" t="s">
        <v>137</v>
      </c>
      <c r="D96" s="92">
        <v>270</v>
      </c>
      <c r="E96" s="93">
        <v>1.5</v>
      </c>
      <c r="F96" s="94"/>
    </row>
    <row r="97" spans="1:6" ht="15.6">
      <c r="A97" s="89">
        <v>21</v>
      </c>
      <c r="B97" s="106" t="s">
        <v>142</v>
      </c>
      <c r="C97" s="91" t="s">
        <v>137</v>
      </c>
      <c r="D97" s="92">
        <v>475</v>
      </c>
      <c r="E97" s="93">
        <v>2.6388888888888888</v>
      </c>
      <c r="F97" s="94"/>
    </row>
    <row r="98" spans="1:6" ht="15.6">
      <c r="A98" s="89">
        <v>22</v>
      </c>
      <c r="B98" s="106" t="s">
        <v>143</v>
      </c>
      <c r="C98" s="91" t="s">
        <v>137</v>
      </c>
      <c r="D98" s="92">
        <v>0</v>
      </c>
      <c r="E98" s="93">
        <v>0</v>
      </c>
      <c r="F98" s="94"/>
    </row>
    <row r="99" spans="1:6" ht="15.6">
      <c r="A99" s="89">
        <v>23</v>
      </c>
      <c r="B99" s="106" t="s">
        <v>144</v>
      </c>
      <c r="C99" s="91" t="s">
        <v>137</v>
      </c>
      <c r="D99" s="92">
        <v>135</v>
      </c>
      <c r="E99" s="93">
        <v>0.75</v>
      </c>
      <c r="F99" s="94"/>
    </row>
    <row r="100" spans="1:6" ht="15.6">
      <c r="A100" s="89">
        <v>25</v>
      </c>
      <c r="B100" s="106" t="s">
        <v>145</v>
      </c>
      <c r="C100" s="91" t="s">
        <v>137</v>
      </c>
      <c r="D100" s="92">
        <v>2375</v>
      </c>
      <c r="E100" s="93">
        <v>13.194444444444445</v>
      </c>
      <c r="F100" s="94"/>
    </row>
    <row r="101" spans="1:6" ht="15.6">
      <c r="A101" s="89">
        <v>26</v>
      </c>
      <c r="B101" s="106" t="s">
        <v>146</v>
      </c>
      <c r="C101" s="91" t="s">
        <v>147</v>
      </c>
      <c r="D101" s="92">
        <v>1800</v>
      </c>
      <c r="E101" s="93">
        <v>10</v>
      </c>
      <c r="F101" s="94"/>
    </row>
    <row r="102" spans="1:6" ht="15.6">
      <c r="A102" s="89">
        <v>27</v>
      </c>
      <c r="B102" s="111" t="s">
        <v>148</v>
      </c>
      <c r="C102" s="91" t="s">
        <v>147</v>
      </c>
      <c r="D102" s="92">
        <v>1010</v>
      </c>
      <c r="E102" s="93">
        <v>5.6111111111111107</v>
      </c>
      <c r="F102" s="94"/>
    </row>
    <row r="103" spans="1:6" ht="15.6">
      <c r="A103" s="89">
        <v>28</v>
      </c>
      <c r="B103" s="106" t="s">
        <v>149</v>
      </c>
      <c r="C103" s="91" t="s">
        <v>147</v>
      </c>
      <c r="D103" s="92">
        <v>1665</v>
      </c>
      <c r="E103" s="93">
        <v>9.25</v>
      </c>
      <c r="F103" s="94"/>
    </row>
    <row r="104" spans="1:6" ht="15.6">
      <c r="A104" s="89">
        <v>29</v>
      </c>
      <c r="B104" s="106" t="s">
        <v>150</v>
      </c>
      <c r="C104" s="147" t="s">
        <v>151</v>
      </c>
      <c r="D104" s="92">
        <v>3165</v>
      </c>
      <c r="E104" s="93">
        <v>17.583333333333332</v>
      </c>
      <c r="F104" s="94"/>
    </row>
    <row r="105" spans="1:6" ht="15.6">
      <c r="A105" s="89">
        <v>30</v>
      </c>
      <c r="B105" s="106" t="s">
        <v>152</v>
      </c>
      <c r="C105" s="147" t="s">
        <v>151</v>
      </c>
      <c r="D105" s="92">
        <v>2665</v>
      </c>
      <c r="E105" s="93">
        <v>14.805555555555555</v>
      </c>
      <c r="F105" s="94"/>
    </row>
    <row r="106" spans="1:6" ht="18">
      <c r="A106" s="113">
        <v>31</v>
      </c>
      <c r="B106" s="106" t="s">
        <v>153</v>
      </c>
      <c r="C106" s="147" t="s">
        <v>151</v>
      </c>
      <c r="D106" s="92">
        <v>2880</v>
      </c>
      <c r="E106" s="93">
        <v>16</v>
      </c>
      <c r="F106" s="94"/>
    </row>
    <row r="107" spans="1:6" ht="18">
      <c r="A107" s="113">
        <v>32</v>
      </c>
      <c r="B107" s="106" t="s">
        <v>154</v>
      </c>
      <c r="C107" s="147" t="s">
        <v>151</v>
      </c>
      <c r="D107" s="92">
        <v>3235</v>
      </c>
      <c r="E107" s="93">
        <v>17.972222222222221</v>
      </c>
      <c r="F107" s="94"/>
    </row>
    <row r="108" spans="1:6" ht="18">
      <c r="A108" s="113">
        <v>33</v>
      </c>
      <c r="B108" s="106" t="s">
        <v>155</v>
      </c>
      <c r="C108" s="147" t="s">
        <v>151</v>
      </c>
      <c r="D108" s="92">
        <v>2775</v>
      </c>
      <c r="E108" s="93">
        <v>15.416666666666666</v>
      </c>
      <c r="F108" s="94"/>
    </row>
    <row r="109" spans="1:6" ht="18.600000000000001" thickBot="1">
      <c r="A109" s="114">
        <v>34</v>
      </c>
      <c r="B109" s="115" t="s">
        <v>156</v>
      </c>
      <c r="C109" s="148" t="s">
        <v>151</v>
      </c>
      <c r="D109" s="117">
        <v>2130</v>
      </c>
      <c r="E109" s="99">
        <v>11.833333333333334</v>
      </c>
      <c r="F109" s="118"/>
    </row>
    <row r="110" spans="1:6" ht="18">
      <c r="A110" s="119">
        <v>1</v>
      </c>
      <c r="B110" s="120" t="s">
        <v>157</v>
      </c>
      <c r="C110" s="80" t="s">
        <v>158</v>
      </c>
      <c r="D110" s="86">
        <v>225</v>
      </c>
      <c r="E110" s="87">
        <v>1.25</v>
      </c>
      <c r="F110" s="88"/>
    </row>
    <row r="111" spans="1:6" ht="18">
      <c r="A111" s="113">
        <v>2</v>
      </c>
      <c r="B111" s="90" t="s">
        <v>159</v>
      </c>
      <c r="C111" s="91" t="s">
        <v>158</v>
      </c>
      <c r="D111" s="92">
        <v>465</v>
      </c>
      <c r="E111" s="93">
        <v>2.5833333333333335</v>
      </c>
      <c r="F111" s="94"/>
    </row>
    <row r="112" spans="1:6" ht="18">
      <c r="A112" s="113">
        <v>3</v>
      </c>
      <c r="B112" s="90" t="s">
        <v>160</v>
      </c>
      <c r="C112" s="91" t="s">
        <v>158</v>
      </c>
      <c r="D112" s="92">
        <v>210</v>
      </c>
      <c r="E112" s="93">
        <v>1.1666666666666667</v>
      </c>
      <c r="F112" s="94"/>
    </row>
    <row r="113" spans="1:6" ht="18.600000000000001" thickBot="1">
      <c r="A113" s="114">
        <v>4</v>
      </c>
      <c r="B113" s="96" t="s">
        <v>162</v>
      </c>
      <c r="C113" s="97" t="s">
        <v>158</v>
      </c>
      <c r="D113" s="98">
        <v>885</v>
      </c>
      <c r="E113" s="99">
        <v>4.916666666666667</v>
      </c>
      <c r="F113" s="77"/>
    </row>
    <row r="114" spans="1:6" ht="18">
      <c r="A114" s="119">
        <v>1</v>
      </c>
      <c r="B114" s="120" t="s">
        <v>163</v>
      </c>
      <c r="C114" s="80" t="s">
        <v>164</v>
      </c>
      <c r="D114" s="86">
        <v>0</v>
      </c>
      <c r="E114" s="87">
        <v>0</v>
      </c>
      <c r="F114" s="88"/>
    </row>
    <row r="115" spans="1:6" ht="18">
      <c r="A115" s="113">
        <v>2</v>
      </c>
      <c r="B115" s="106" t="s">
        <v>165</v>
      </c>
      <c r="C115" s="91" t="s">
        <v>164</v>
      </c>
      <c r="D115" s="92">
        <v>0</v>
      </c>
      <c r="E115" s="93">
        <v>0</v>
      </c>
      <c r="F115" s="94"/>
    </row>
    <row r="116" spans="1:6" ht="18">
      <c r="A116" s="113">
        <v>4</v>
      </c>
      <c r="B116" s="106" t="s">
        <v>166</v>
      </c>
      <c r="C116" s="91" t="s">
        <v>105</v>
      </c>
      <c r="D116" s="92">
        <v>0</v>
      </c>
      <c r="E116" s="93">
        <v>0</v>
      </c>
      <c r="F116" s="94"/>
    </row>
    <row r="117" spans="1:6" ht="18">
      <c r="A117" s="113">
        <v>5</v>
      </c>
      <c r="B117" s="106" t="s">
        <v>167</v>
      </c>
      <c r="C117" s="91" t="s">
        <v>105</v>
      </c>
      <c r="D117" s="92">
        <v>0</v>
      </c>
      <c r="E117" s="93">
        <v>0</v>
      </c>
      <c r="F117" s="94"/>
    </row>
    <row r="118" spans="1:6" ht="18">
      <c r="A118" s="113">
        <v>6</v>
      </c>
      <c r="B118" s="106" t="s">
        <v>168</v>
      </c>
      <c r="C118" s="91" t="s">
        <v>105</v>
      </c>
      <c r="D118" s="92">
        <v>495</v>
      </c>
      <c r="E118" s="93">
        <v>2.75</v>
      </c>
      <c r="F118" s="94"/>
    </row>
    <row r="119" spans="1:6" ht="18">
      <c r="A119" s="113">
        <v>7</v>
      </c>
      <c r="B119" s="106" t="s">
        <v>169</v>
      </c>
      <c r="C119" s="91" t="s">
        <v>105</v>
      </c>
      <c r="D119" s="92">
        <v>0</v>
      </c>
      <c r="E119" s="93">
        <v>0</v>
      </c>
      <c r="F119" s="94"/>
    </row>
    <row r="120" spans="1:6" ht="18">
      <c r="A120" s="113">
        <v>8</v>
      </c>
      <c r="B120" s="90" t="s">
        <v>170</v>
      </c>
      <c r="C120" s="91" t="s">
        <v>105</v>
      </c>
      <c r="D120" s="92">
        <v>0</v>
      </c>
      <c r="E120" s="93">
        <v>0</v>
      </c>
      <c r="F120" s="94"/>
    </row>
    <row r="121" spans="1:6" ht="18">
      <c r="A121" s="113">
        <v>9</v>
      </c>
      <c r="B121" s="90" t="s">
        <v>171</v>
      </c>
      <c r="C121" s="91" t="s">
        <v>105</v>
      </c>
      <c r="D121" s="92">
        <v>680</v>
      </c>
      <c r="E121" s="93">
        <v>3.7777777777777777</v>
      </c>
      <c r="F121" s="94"/>
    </row>
    <row r="122" spans="1:6" ht="18">
      <c r="A122" s="113">
        <v>10</v>
      </c>
      <c r="B122" s="90" t="s">
        <v>172</v>
      </c>
      <c r="C122" s="91" t="s">
        <v>105</v>
      </c>
      <c r="D122" s="92">
        <v>0</v>
      </c>
      <c r="E122" s="93">
        <v>0</v>
      </c>
      <c r="F122" s="94"/>
    </row>
    <row r="123" spans="1:6" ht="18">
      <c r="A123" s="113">
        <v>11</v>
      </c>
      <c r="B123" s="90" t="s">
        <v>173</v>
      </c>
      <c r="C123" s="91" t="s">
        <v>105</v>
      </c>
      <c r="D123" s="92">
        <v>210</v>
      </c>
      <c r="E123" s="93">
        <v>1.1666666666666667</v>
      </c>
      <c r="F123" s="94"/>
    </row>
    <row r="124" spans="1:6" ht="18">
      <c r="A124" s="113">
        <v>12</v>
      </c>
      <c r="B124" s="90" t="s">
        <v>174</v>
      </c>
      <c r="C124" s="91" t="s">
        <v>105</v>
      </c>
      <c r="D124" s="92">
        <v>0</v>
      </c>
      <c r="E124" s="93">
        <v>0</v>
      </c>
      <c r="F124" s="94"/>
    </row>
    <row r="125" spans="1:6" ht="18">
      <c r="A125" s="113">
        <v>13</v>
      </c>
      <c r="B125" s="90" t="s">
        <v>175</v>
      </c>
      <c r="C125" s="91" t="s">
        <v>105</v>
      </c>
      <c r="D125" s="92">
        <v>240</v>
      </c>
      <c r="E125" s="93">
        <v>1.3333333333333333</v>
      </c>
      <c r="F125" s="94"/>
    </row>
    <row r="126" spans="1:6" ht="18.600000000000001" thickBot="1">
      <c r="A126" s="114">
        <v>14</v>
      </c>
      <c r="B126" s="96" t="s">
        <v>176</v>
      </c>
      <c r="C126" s="97" t="s">
        <v>105</v>
      </c>
      <c r="D126" s="98">
        <v>0</v>
      </c>
      <c r="E126" s="99">
        <v>0</v>
      </c>
      <c r="F126" s="77"/>
    </row>
    <row r="127" spans="1:6" ht="18">
      <c r="A127" s="119">
        <v>1</v>
      </c>
      <c r="B127" s="79" t="s">
        <v>177</v>
      </c>
      <c r="C127" s="80" t="s">
        <v>178</v>
      </c>
      <c r="D127" s="86">
        <v>0</v>
      </c>
      <c r="E127" s="87">
        <v>0</v>
      </c>
      <c r="F127" s="88"/>
    </row>
    <row r="128" spans="1:6" ht="18">
      <c r="A128" s="113">
        <v>2</v>
      </c>
      <c r="B128" s="90" t="s">
        <v>179</v>
      </c>
      <c r="C128" s="91" t="s">
        <v>178</v>
      </c>
      <c r="D128" s="92">
        <v>0</v>
      </c>
      <c r="E128" s="93">
        <v>0</v>
      </c>
      <c r="F128" s="94"/>
    </row>
    <row r="129" spans="1:6" ht="18">
      <c r="A129" s="113">
        <v>3</v>
      </c>
      <c r="B129" s="90" t="s">
        <v>180</v>
      </c>
      <c r="C129" s="91" t="s">
        <v>178</v>
      </c>
      <c r="D129" s="92">
        <v>0</v>
      </c>
      <c r="E129" s="93">
        <v>0</v>
      </c>
      <c r="F129" s="94"/>
    </row>
    <row r="130" spans="1:6" ht="18.600000000000001" thickBot="1">
      <c r="A130" s="114">
        <v>4</v>
      </c>
      <c r="B130" s="96" t="s">
        <v>181</v>
      </c>
      <c r="C130" s="97" t="s">
        <v>178</v>
      </c>
      <c r="D130" s="98">
        <v>0</v>
      </c>
      <c r="E130" s="99">
        <v>0</v>
      </c>
      <c r="F130" s="77"/>
    </row>
    <row r="131" spans="1:6" ht="17.399999999999999">
      <c r="A131" s="121">
        <v>1</v>
      </c>
      <c r="B131" s="79" t="s">
        <v>182</v>
      </c>
      <c r="C131" s="122" t="s">
        <v>183</v>
      </c>
      <c r="D131" s="86">
        <v>0</v>
      </c>
      <c r="E131" s="87">
        <v>0</v>
      </c>
      <c r="F131" s="88"/>
    </row>
    <row r="132" spans="1:6" ht="17.399999999999999">
      <c r="A132" s="123">
        <v>2</v>
      </c>
      <c r="B132" s="90" t="s">
        <v>68</v>
      </c>
      <c r="C132" s="124" t="s">
        <v>183</v>
      </c>
      <c r="D132" s="92">
        <v>840</v>
      </c>
      <c r="E132" s="93">
        <v>4.666666666666667</v>
      </c>
      <c r="F132" s="94"/>
    </row>
    <row r="133" spans="1:6" ht="18" thickBot="1">
      <c r="A133" s="125">
        <v>3</v>
      </c>
      <c r="B133" s="96" t="s">
        <v>114</v>
      </c>
      <c r="C133" s="126" t="s">
        <v>183</v>
      </c>
      <c r="D133" s="98">
        <v>0</v>
      </c>
      <c r="E133" s="99">
        <v>0</v>
      </c>
      <c r="F133" s="77"/>
    </row>
    <row r="134" spans="1:6" ht="18">
      <c r="A134" s="119">
        <v>1</v>
      </c>
      <c r="B134" s="79" t="s">
        <v>184</v>
      </c>
      <c r="C134" s="122" t="s">
        <v>185</v>
      </c>
      <c r="D134" s="86">
        <v>300</v>
      </c>
      <c r="E134" s="87">
        <v>1.6666666666666667</v>
      </c>
      <c r="F134" s="88"/>
    </row>
    <row r="135" spans="1:6" ht="18">
      <c r="A135" s="113">
        <v>2</v>
      </c>
      <c r="B135" s="90" t="s">
        <v>186</v>
      </c>
      <c r="C135" s="124" t="s">
        <v>185</v>
      </c>
      <c r="D135" s="92">
        <v>0</v>
      </c>
      <c r="E135" s="93">
        <v>0</v>
      </c>
      <c r="F135" s="94"/>
    </row>
    <row r="136" spans="1:6" ht="18">
      <c r="A136" s="113">
        <v>3</v>
      </c>
      <c r="B136" s="90" t="s">
        <v>101</v>
      </c>
      <c r="C136" s="124" t="s">
        <v>185</v>
      </c>
      <c r="D136" s="92">
        <v>0</v>
      </c>
      <c r="E136" s="93">
        <v>0</v>
      </c>
      <c r="F136" s="94"/>
    </row>
    <row r="137" spans="1:6" ht="18">
      <c r="A137" s="113">
        <v>4</v>
      </c>
      <c r="B137" s="90" t="s">
        <v>82</v>
      </c>
      <c r="C137" s="124" t="s">
        <v>185</v>
      </c>
      <c r="D137" s="92">
        <v>570</v>
      </c>
      <c r="E137" s="93">
        <v>3.1666666666666665</v>
      </c>
      <c r="F137" s="94"/>
    </row>
    <row r="138" spans="1:6" ht="18">
      <c r="A138" s="113">
        <v>5</v>
      </c>
      <c r="B138" s="90" t="s">
        <v>187</v>
      </c>
      <c r="C138" s="124" t="s">
        <v>185</v>
      </c>
      <c r="D138" s="92">
        <v>600</v>
      </c>
      <c r="E138" s="93">
        <v>3.3333333333333335</v>
      </c>
      <c r="F138" s="94"/>
    </row>
    <row r="139" spans="1:6" ht="18.600000000000001" thickBot="1">
      <c r="A139" s="114">
        <v>6</v>
      </c>
      <c r="B139" s="96" t="s">
        <v>139</v>
      </c>
      <c r="C139" s="126" t="s">
        <v>185</v>
      </c>
      <c r="D139" s="98">
        <v>0</v>
      </c>
      <c r="E139" s="99">
        <v>0</v>
      </c>
      <c r="F139" s="77"/>
    </row>
    <row r="140" spans="1:6" ht="18">
      <c r="A140" s="119">
        <v>1</v>
      </c>
      <c r="B140" s="79" t="s">
        <v>188</v>
      </c>
      <c r="C140" s="80" t="s">
        <v>189</v>
      </c>
      <c r="D140" s="86">
        <v>0</v>
      </c>
      <c r="E140" s="87">
        <v>0</v>
      </c>
      <c r="F140" s="88"/>
    </row>
    <row r="141" spans="1:6" ht="18.600000000000001" thickBot="1">
      <c r="A141" s="114">
        <v>2</v>
      </c>
      <c r="B141" s="96" t="s">
        <v>135</v>
      </c>
      <c r="C141" s="97" t="s">
        <v>189</v>
      </c>
      <c r="D141" s="98">
        <v>0</v>
      </c>
      <c r="E141" s="99">
        <v>0</v>
      </c>
      <c r="F141" s="77"/>
    </row>
    <row r="142" spans="1:6" ht="18">
      <c r="A142" s="119">
        <v>1</v>
      </c>
      <c r="B142" s="79" t="s">
        <v>190</v>
      </c>
      <c r="C142" s="80" t="s">
        <v>191</v>
      </c>
      <c r="D142" s="86">
        <v>0</v>
      </c>
      <c r="E142" s="87">
        <v>0</v>
      </c>
      <c r="F142" s="88"/>
    </row>
    <row r="143" spans="1:6" ht="18.600000000000001" thickBot="1">
      <c r="A143" s="114">
        <v>1</v>
      </c>
      <c r="B143" s="96" t="s">
        <v>192</v>
      </c>
      <c r="C143" s="97" t="s">
        <v>113</v>
      </c>
      <c r="D143" s="98">
        <v>120</v>
      </c>
      <c r="E143" s="99">
        <v>0.66666666666666663</v>
      </c>
      <c r="F143" s="77"/>
    </row>
    <row r="144" spans="1:6" ht="18.600000000000001" thickBot="1">
      <c r="A144" s="127"/>
      <c r="B144" s="128" t="s">
        <v>193</v>
      </c>
      <c r="C144" s="129"/>
      <c r="D144" s="130"/>
      <c r="E144" s="131">
        <v>665.16666666666652</v>
      </c>
      <c r="F144" s="132"/>
    </row>
  </sheetData>
  <mergeCells count="5">
    <mergeCell ref="A4:A5"/>
    <mergeCell ref="B4:B6"/>
    <mergeCell ref="C4:C6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2018-08-26T23:29:02Z</dcterms:created>
  <dcterms:modified xsi:type="dcterms:W3CDTF">2018-08-26T23:32:58Z</dcterms:modified>
</cp:coreProperties>
</file>