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Tong hop ky 2-2015-2106" sheetId="1" r:id="rId1"/>
    <sheet name="KHGD" sheetId="2" r:id="rId2"/>
  </sheets>
  <definedNames>
    <definedName name="_xlnm.Print_Area" localSheetId="0">'Tong hop ky 2-2015-2106'!$A$1:$M$285</definedName>
    <definedName name="_xlnm.Print_Titles" localSheetId="0">'Tong hop ky 2-2015-2106'!$7:$7</definedName>
  </definedNames>
  <calcPr fullCalcOnLoad="1"/>
</workbook>
</file>

<file path=xl/sharedStrings.xml><?xml version="1.0" encoding="utf-8"?>
<sst xmlns="http://schemas.openxmlformats.org/spreadsheetml/2006/main" count="6220" uniqueCount="1498">
  <si>
    <t>211314021</t>
  </si>
  <si>
    <t>211318233</t>
  </si>
  <si>
    <t>211301013</t>
  </si>
  <si>
    <t>Klil</t>
  </si>
  <si>
    <t>211301022</t>
  </si>
  <si>
    <t>211301034</t>
  </si>
  <si>
    <t>Trung</t>
  </si>
  <si>
    <t>Huế</t>
  </si>
  <si>
    <t>Nguyên</t>
  </si>
  <si>
    <t>Quyền</t>
  </si>
  <si>
    <t>Uyên</t>
  </si>
  <si>
    <t>Thành</t>
  </si>
  <si>
    <t>Như</t>
  </si>
  <si>
    <t>Phước</t>
  </si>
  <si>
    <t>Thiện</t>
  </si>
  <si>
    <t>Hùng</t>
  </si>
  <si>
    <t>Thới Thanh</t>
  </si>
  <si>
    <t>Thắng</t>
  </si>
  <si>
    <t>Nguyễn Công</t>
  </si>
  <si>
    <t>Phạm Đình</t>
  </si>
  <si>
    <t>Văn</t>
  </si>
  <si>
    <t>Nguyễn Thị Thanh</t>
  </si>
  <si>
    <t>Triệu Thị</t>
  </si>
  <si>
    <t>Nhật</t>
  </si>
  <si>
    <t>Rabên</t>
  </si>
  <si>
    <t>Hoàng Thị</t>
  </si>
  <si>
    <t>Ngô Thị Huyền</t>
  </si>
  <si>
    <t>Ngô Thị</t>
  </si>
  <si>
    <t>Đỗ Hồng</t>
  </si>
  <si>
    <t>Nhài</t>
  </si>
  <si>
    <t>Phạm Đặng Minh</t>
  </si>
  <si>
    <t>Nguyễn Ngọc</t>
  </si>
  <si>
    <t>Nhập môn logic</t>
  </si>
  <si>
    <t>Tiếng Việt thực hành</t>
  </si>
  <si>
    <t xml:space="preserve">    TS. Nguyễn Thị Thu Hà</t>
  </si>
  <si>
    <t>ANC118</t>
  </si>
  <si>
    <t>Hßa ©m øng dông vµ phèi bÌ 1</t>
  </si>
  <si>
    <t>Bïi ThÞ Nam</t>
  </si>
  <si>
    <t>Vâ ThÞ Minh</t>
  </si>
  <si>
    <t>T©m</t>
  </si>
  <si>
    <t>§Æng ThÞ Thu</t>
  </si>
  <si>
    <t>NguyÔn Anh</t>
  </si>
  <si>
    <t>Khoa</t>
  </si>
  <si>
    <t>NguyÔn ThÞ A</t>
  </si>
  <si>
    <t>MÝ</t>
  </si>
  <si>
    <t>Nhung</t>
  </si>
  <si>
    <t>TAC002</t>
  </si>
  <si>
    <t>TiÕng Anh 2</t>
  </si>
  <si>
    <t>TrÞnh ThÞ Hång</t>
  </si>
  <si>
    <t>TGC203</t>
  </si>
  <si>
    <t>Gi¸o dôc häc ®¹i c­¬ng</t>
  </si>
  <si>
    <t>Vò ChÝ</t>
  </si>
  <si>
    <t>HiÕu</t>
  </si>
  <si>
    <t>Thi L1</t>
  </si>
  <si>
    <t>Thi L2</t>
  </si>
  <si>
    <t>TS. Nguyễn Văn Long</t>
  </si>
  <si>
    <t>Rcom H'</t>
  </si>
  <si>
    <t>211301012</t>
  </si>
  <si>
    <t>211301016</t>
  </si>
  <si>
    <t>211301020</t>
  </si>
  <si>
    <t>Trúc</t>
  </si>
  <si>
    <t>Lệ</t>
  </si>
  <si>
    <t>Đặng Thị</t>
  </si>
  <si>
    <t>Nguyễn Văn</t>
  </si>
  <si>
    <t>Bùi Thị Ngọc</t>
  </si>
  <si>
    <t>Chu Vũ</t>
  </si>
  <si>
    <t>Hảo</t>
  </si>
  <si>
    <t>Hiền</t>
  </si>
  <si>
    <t>Quyên</t>
  </si>
  <si>
    <t>Nguyễn Thị Tiết</t>
  </si>
  <si>
    <t>Hồ Bảo</t>
  </si>
  <si>
    <t>Việt</t>
  </si>
  <si>
    <t>Rưn</t>
  </si>
  <si>
    <t>Xuân</t>
  </si>
  <si>
    <t>Nguyễn Thái Thùy</t>
  </si>
  <si>
    <t>Nguyễn Thị Hồng</t>
  </si>
  <si>
    <t>Nguyễn Lương</t>
  </si>
  <si>
    <t>Bằng</t>
  </si>
  <si>
    <t>Nguyễn Trương Như</t>
  </si>
  <si>
    <t>Hồ Tiểu</t>
  </si>
  <si>
    <t>Phụng</t>
  </si>
  <si>
    <t>Trần Thị Kim</t>
  </si>
  <si>
    <t>ánh</t>
  </si>
  <si>
    <t>Trần Thanh Hải</t>
  </si>
  <si>
    <t>Kiên</t>
  </si>
  <si>
    <t>Quỳnh</t>
  </si>
  <si>
    <t>Kpă H'</t>
  </si>
  <si>
    <t>Phương</t>
  </si>
  <si>
    <t>Nguyễn Thị Hoài</t>
  </si>
  <si>
    <t>Luôr</t>
  </si>
  <si>
    <t>Hiệp</t>
  </si>
  <si>
    <t>Nguyễn Thị Lan</t>
  </si>
  <si>
    <t>Ngân</t>
  </si>
  <si>
    <t>Nguyễn Lê Kiều</t>
  </si>
  <si>
    <t>Ngọc</t>
  </si>
  <si>
    <t>Nguyễn Hoài</t>
  </si>
  <si>
    <t>Phan Thị Mỹ</t>
  </si>
  <si>
    <t>Tiến</t>
  </si>
  <si>
    <t>Khuyên</t>
  </si>
  <si>
    <t>Lư</t>
  </si>
  <si>
    <t>Phạm Thị</t>
  </si>
  <si>
    <t>Nhập môn Tin học</t>
  </si>
  <si>
    <t>Cơ sở văn hóa Việt Nam</t>
  </si>
  <si>
    <t>Ph¹m ThÞ Thanh</t>
  </si>
  <si>
    <t>Hå ThÞ Thanh</t>
  </si>
  <si>
    <t>Lª ThÞ Mü</t>
  </si>
  <si>
    <t>CCQT14</t>
  </si>
  <si>
    <t>Vâ ThÞ KiÒu</t>
  </si>
  <si>
    <t>CCTO14</t>
  </si>
  <si>
    <t>CCVL14</t>
  </si>
  <si>
    <t>NguyÔn ThÞ Ngäc</t>
  </si>
  <si>
    <t>Vâ ThÞ</t>
  </si>
  <si>
    <t>L­u ThÞ Xu©n</t>
  </si>
  <si>
    <t>LCC006</t>
  </si>
  <si>
    <t>NhËp m«n logic</t>
  </si>
  <si>
    <t>NguyÔn ThÞ ¸i</t>
  </si>
  <si>
    <t>TiÕng ViÖt thùc hµnh</t>
  </si>
  <si>
    <t>Mü ThuËt</t>
  </si>
  <si>
    <t>Phan ThÞ Thu</t>
  </si>
  <si>
    <t>§iÒn</t>
  </si>
  <si>
    <t>CCMT14</t>
  </si>
  <si>
    <t>NghiÖp Vô MÇm Non</t>
  </si>
  <si>
    <t>NguyÔn TiÕn</t>
  </si>
  <si>
    <t>X¸c suÊt thèng kª</t>
  </si>
  <si>
    <t>Ph¹m ThÞ Minh</t>
  </si>
  <si>
    <t>Qu¶n TrÞ V¨n Phßng</t>
  </si>
  <si>
    <t>Sinh Häc</t>
  </si>
  <si>
    <t>Th©n ThÞ</t>
  </si>
  <si>
    <t>Phan ThÞ BÝch</t>
  </si>
  <si>
    <t>CCCT14</t>
  </si>
  <si>
    <t>Tr­¬ng ThÞ CÈm</t>
  </si>
  <si>
    <t>Lª ThÞ BÝch</t>
  </si>
  <si>
    <t>TAC134</t>
  </si>
  <si>
    <t>TAC135</t>
  </si>
  <si>
    <t>TAC139</t>
  </si>
  <si>
    <t>LuyÖn dÞch 1</t>
  </si>
  <si>
    <t>TAC140</t>
  </si>
  <si>
    <t>LuyÖn dÞch 2</t>
  </si>
  <si>
    <t>TAC142</t>
  </si>
  <si>
    <t>Ých</t>
  </si>
  <si>
    <t>Ph¹m ThÕ</t>
  </si>
  <si>
    <t>TrÇn ThÞ Ngäc</t>
  </si>
  <si>
    <t>BÝch</t>
  </si>
  <si>
    <t>TriÖu ThÞ Thu</t>
  </si>
  <si>
    <t>Bïi ThÞ Kim</t>
  </si>
  <si>
    <t>Mai V¨n</t>
  </si>
  <si>
    <t>RÌn luyÖn NVSP th­êng xuyªn</t>
  </si>
  <si>
    <t>NguyÔn ThÞ Tó</t>
  </si>
  <si>
    <t>Tr­¬ng ThÞ ThÕ</t>
  </si>
  <si>
    <t>§ç ThÞ B¹ch</t>
  </si>
  <si>
    <t>Th¸i ThÞ Trµ</t>
  </si>
  <si>
    <t>TrÞnh §µo</t>
  </si>
  <si>
    <t>TiÕng Ph¸p</t>
  </si>
  <si>
    <t>Mai ThÞ Thu</t>
  </si>
  <si>
    <t>Tr­¬ng ThÞ Nh­</t>
  </si>
  <si>
    <t>L©m ThÞ BÝch</t>
  </si>
  <si>
    <t>NguyÔn Khoa DiÖu</t>
  </si>
  <si>
    <t>§Æng Th«ng</t>
  </si>
  <si>
    <t>Hoµng Ngäc</t>
  </si>
  <si>
    <t>Hå Cao</t>
  </si>
  <si>
    <t>S¬n</t>
  </si>
  <si>
    <t>§oµn NguyÔn Nghi</t>
  </si>
  <si>
    <t>Phan Ngäc</t>
  </si>
  <si>
    <t>Th¹nh</t>
  </si>
  <si>
    <t>Bïi V¨n</t>
  </si>
  <si>
    <t>Liªn</t>
  </si>
  <si>
    <t>§å ch¬i</t>
  </si>
  <si>
    <t>Phª</t>
  </si>
  <si>
    <t>Vâ Nguyªn</t>
  </si>
  <si>
    <t>Léc</t>
  </si>
  <si>
    <t>Hµ Trung</t>
  </si>
  <si>
    <t>Hå Ngäc</t>
  </si>
  <si>
    <t>Kh¶i</t>
  </si>
  <si>
    <t>NguyÔn Mai</t>
  </si>
  <si>
    <t>S­¬ng</t>
  </si>
  <si>
    <t>Chö L­¬ng</t>
  </si>
  <si>
    <t>§µo</t>
  </si>
  <si>
    <t>ANC115</t>
  </si>
  <si>
    <t>H¸t 1</t>
  </si>
  <si>
    <t>Phan</t>
  </si>
  <si>
    <t>Gia</t>
  </si>
  <si>
    <t>Tó</t>
  </si>
  <si>
    <t>TGC006</t>
  </si>
  <si>
    <t>Tæ Mac - Lenin &amp; TTHCM</t>
  </si>
  <si>
    <t>To¸n Häc</t>
  </si>
  <si>
    <t>Tin Häc</t>
  </si>
  <si>
    <t>Ho¸ Häc</t>
  </si>
  <si>
    <t>V¨n</t>
  </si>
  <si>
    <t>§inh V¨n</t>
  </si>
  <si>
    <t>NghiÖp Vô TiÓu Häc</t>
  </si>
  <si>
    <t>Lý</t>
  </si>
  <si>
    <t>Gi¸o Dôc ThÓ ChÊt</t>
  </si>
  <si>
    <t>STT</t>
  </si>
  <si>
    <t>Họ và Tên</t>
  </si>
  <si>
    <t>Nhóm</t>
  </si>
  <si>
    <t>Lớp</t>
  </si>
  <si>
    <t>TK</t>
  </si>
  <si>
    <t>Tên môn học</t>
  </si>
  <si>
    <t>f_mamh</t>
  </si>
  <si>
    <t>f_manh</t>
  </si>
  <si>
    <t>f_tenmhvn</t>
  </si>
  <si>
    <t>01</t>
  </si>
  <si>
    <t/>
  </si>
  <si>
    <t>CTC001</t>
  </si>
  <si>
    <t>NhËp m«n Tin häc</t>
  </si>
  <si>
    <t>02</t>
  </si>
  <si>
    <t>CCMT13</t>
  </si>
  <si>
    <t>B×nh</t>
  </si>
  <si>
    <t>CCCT13</t>
  </si>
  <si>
    <t>NguyÔn V¨n</t>
  </si>
  <si>
    <t>Dung</t>
  </si>
  <si>
    <t>Hµ</t>
  </si>
  <si>
    <t>NguyÔn ThÞ</t>
  </si>
  <si>
    <t>H¶i</t>
  </si>
  <si>
    <t>HiÒn</t>
  </si>
  <si>
    <t>Minh</t>
  </si>
  <si>
    <t>Lª ThÞ</t>
  </si>
  <si>
    <t>Quyªn</t>
  </si>
  <si>
    <t>Trinh</t>
  </si>
  <si>
    <t>TrÇn V¨n</t>
  </si>
  <si>
    <t>H¹nh</t>
  </si>
  <si>
    <t>CCKG13</t>
  </si>
  <si>
    <t>Xu©n</t>
  </si>
  <si>
    <t>03</t>
  </si>
  <si>
    <t>TrÇn Ngäc</t>
  </si>
  <si>
    <t>12</t>
  </si>
  <si>
    <t>CCTO13</t>
  </si>
  <si>
    <t>10</t>
  </si>
  <si>
    <t>H­¬ng</t>
  </si>
  <si>
    <t>CCVL13</t>
  </si>
  <si>
    <t>CCTC13</t>
  </si>
  <si>
    <t>Th¶o</t>
  </si>
  <si>
    <t>CCTH132</t>
  </si>
  <si>
    <t>CCMN131</t>
  </si>
  <si>
    <t>H»ng</t>
  </si>
  <si>
    <t>CCMN132</t>
  </si>
  <si>
    <t>NguyÔn ThÞ Thóy</t>
  </si>
  <si>
    <t>TrÇn ThÞ Kim</t>
  </si>
  <si>
    <t>CCTA13</t>
  </si>
  <si>
    <t>CCQT13</t>
  </si>
  <si>
    <t>Anh</t>
  </si>
  <si>
    <t>LCC003</t>
  </si>
  <si>
    <t>Nhi</t>
  </si>
  <si>
    <t>14</t>
  </si>
  <si>
    <t>04</t>
  </si>
  <si>
    <t>CCLS12</t>
  </si>
  <si>
    <t>NguyÔn ThÞ Thu</t>
  </si>
  <si>
    <t>13</t>
  </si>
  <si>
    <t>Nga</t>
  </si>
  <si>
    <t>Oanh</t>
  </si>
  <si>
    <t>LSC002</t>
  </si>
  <si>
    <t>C¬ së v¨n hãa ViÖt Nam</t>
  </si>
  <si>
    <t>Ph­¬ng</t>
  </si>
  <si>
    <t>CCNV13</t>
  </si>
  <si>
    <t>CCSA13</t>
  </si>
  <si>
    <t>NguyÔn ThÞ Mü</t>
  </si>
  <si>
    <t>Nay H'</t>
  </si>
  <si>
    <t>Ksor H'</t>
  </si>
  <si>
    <t>Móa</t>
  </si>
  <si>
    <t>ChÝnh</t>
  </si>
  <si>
    <t>V©n</t>
  </si>
  <si>
    <t>CCSH13</t>
  </si>
  <si>
    <t>Lª B¸</t>
  </si>
  <si>
    <t>HiÖp</t>
  </si>
  <si>
    <t>CCTH133</t>
  </si>
  <si>
    <t>Ng©n</t>
  </si>
  <si>
    <t>09</t>
  </si>
  <si>
    <t>§¹t</t>
  </si>
  <si>
    <t>Ngäc</t>
  </si>
  <si>
    <t>TAC133</t>
  </si>
  <si>
    <t>Ng÷ ph¸p 1</t>
  </si>
  <si>
    <t>Thanh</t>
  </si>
  <si>
    <t>Dòng</t>
  </si>
  <si>
    <t>HuyÒn</t>
  </si>
  <si>
    <t>06</t>
  </si>
  <si>
    <t>08</t>
  </si>
  <si>
    <t>CCTH121</t>
  </si>
  <si>
    <t>CCTH131</t>
  </si>
  <si>
    <t>Thñy</t>
  </si>
  <si>
    <t>TuyÕt</t>
  </si>
  <si>
    <t>§inh ThÞ</t>
  </si>
  <si>
    <t>TiÕn</t>
  </si>
  <si>
    <t>§¹i</t>
  </si>
  <si>
    <t>VËt lý ®¹i c­¬ng</t>
  </si>
  <si>
    <t>Lớp học lại</t>
  </si>
  <si>
    <t>Ng÷ ph¸p 2</t>
  </si>
  <si>
    <t>Ng÷ ©m häc</t>
  </si>
  <si>
    <t>Vâ V¨n</t>
  </si>
  <si>
    <t>Th­êng thøc ©m nh¹c</t>
  </si>
  <si>
    <t>Ng« Vâ</t>
  </si>
  <si>
    <t>M¹c V¨n</t>
  </si>
  <si>
    <t>Nh¬n</t>
  </si>
  <si>
    <t>Ng÷ ph¸p 3</t>
  </si>
  <si>
    <t>NguyÔn Hång</t>
  </si>
  <si>
    <t>L·m</t>
  </si>
  <si>
    <t>TOC011</t>
  </si>
  <si>
    <t>X¸c suÊt - Thèng kª</t>
  </si>
  <si>
    <t>Hå V¨n</t>
  </si>
  <si>
    <t>Lª Nh­</t>
  </si>
  <si>
    <t>ThiÖn</t>
  </si>
  <si>
    <t>D­¬ng</t>
  </si>
  <si>
    <t>Th¬</t>
  </si>
  <si>
    <t>NguyÔn Phó</t>
  </si>
  <si>
    <t>Quèc</t>
  </si>
  <si>
    <t>NguyÔn Lª</t>
  </si>
  <si>
    <t>Qu©n</t>
  </si>
  <si>
    <t>TrÇn C«ng</t>
  </si>
  <si>
    <t>LÜnh</t>
  </si>
  <si>
    <t>Ph¹m Trung</t>
  </si>
  <si>
    <t>Lª Quèc</t>
  </si>
  <si>
    <t>Träng</t>
  </si>
  <si>
    <t>Vâ Quèc</t>
  </si>
  <si>
    <t>TOC005</t>
  </si>
  <si>
    <t>To¸n cao cÊp A2</t>
  </si>
  <si>
    <t>HuÖ</t>
  </si>
  <si>
    <t>TCTM132</t>
  </si>
  <si>
    <t>f_holotcbv</t>
  </si>
  <si>
    <t>f_tencbv</t>
  </si>
  <si>
    <t>Long</t>
  </si>
  <si>
    <t>Nguyễn Thị</t>
  </si>
  <si>
    <t>Quý</t>
  </si>
  <si>
    <t>Chi</t>
  </si>
  <si>
    <t>Thoa</t>
  </si>
  <si>
    <t>My</t>
  </si>
  <si>
    <t>f_malp</t>
  </si>
  <si>
    <t>Phong</t>
  </si>
  <si>
    <t>Quang</t>
  </si>
  <si>
    <t>Chu Thanh</t>
  </si>
  <si>
    <t>Nghi</t>
  </si>
  <si>
    <t>Mã SV</t>
  </si>
  <si>
    <t>Mã MH</t>
  </si>
  <si>
    <t>TRƯỜNG CAO ĐẲNG SƯ PHẠM GIA LAI</t>
  </si>
  <si>
    <t>PHÒNG ĐÀO TẠO</t>
  </si>
  <si>
    <t>CỘNG HÒA XÃ HỘI CHỦ NGHĨA VIỆT NAM</t>
  </si>
  <si>
    <t>Độc lập - Tự do - Hạnh phúc</t>
  </si>
  <si>
    <t>ANC001</t>
  </si>
  <si>
    <t>Cao Duy</t>
  </si>
  <si>
    <t>f_tenbmvn</t>
  </si>
  <si>
    <t>07</t>
  </si>
  <si>
    <t>05</t>
  </si>
  <si>
    <t>11</t>
  </si>
  <si>
    <t>Phan Thị Thanh</t>
  </si>
  <si>
    <t>Lê Thị Tuyết</t>
  </si>
  <si>
    <t>Tr©n</t>
  </si>
  <si>
    <t>¸i</t>
  </si>
  <si>
    <t>Hßa</t>
  </si>
  <si>
    <t>CCAN13</t>
  </si>
  <si>
    <t>Lª Th¸i</t>
  </si>
  <si>
    <t>B¶o</t>
  </si>
  <si>
    <t>NguyÔn M¹nh</t>
  </si>
  <si>
    <t>Tr­êng</t>
  </si>
  <si>
    <t>Ph¹m Thanh</t>
  </si>
  <si>
    <t>Mü</t>
  </si>
  <si>
    <t>NguyÔn Thanh</t>
  </si>
  <si>
    <t>Vâ Thanh</t>
  </si>
  <si>
    <t>L­u ThiÖn</t>
  </si>
  <si>
    <t>Lª V¨n</t>
  </si>
  <si>
    <t>T¸m</t>
  </si>
  <si>
    <t>CCDL13</t>
  </si>
  <si>
    <t>Lª Ngäc</t>
  </si>
  <si>
    <t>Mai Th¹ch</t>
  </si>
  <si>
    <t>VËt Lý</t>
  </si>
  <si>
    <t>LÞch Sö</t>
  </si>
  <si>
    <t>TiÕng Anh</t>
  </si>
  <si>
    <t>¢m nh¹c</t>
  </si>
  <si>
    <t>Gi¸o dôc MÇm non</t>
  </si>
  <si>
    <t>Tæ T©m Lý Gi¸o Dôc</t>
  </si>
  <si>
    <t>CCSA14</t>
  </si>
  <si>
    <t>CCTA14</t>
  </si>
  <si>
    <t>CCMN141</t>
  </si>
  <si>
    <t>CCMN142</t>
  </si>
  <si>
    <t>LuËn</t>
  </si>
  <si>
    <t>CCAN14</t>
  </si>
  <si>
    <t>ANC113</t>
  </si>
  <si>
    <t>Nh¹c cô 2</t>
  </si>
  <si>
    <t>TÞnh</t>
  </si>
  <si>
    <t>CCTH141</t>
  </si>
  <si>
    <t>CCTH142</t>
  </si>
  <si>
    <t>TCTM141</t>
  </si>
  <si>
    <t>TCTM142</t>
  </si>
  <si>
    <t>TCTM143</t>
  </si>
  <si>
    <t>C«ng NghÖ</t>
  </si>
  <si>
    <t>NguyÔn ThÞ Thanh</t>
  </si>
  <si>
    <t>NguyÔn ThÞ H»ng</t>
  </si>
  <si>
    <t>CCLS14</t>
  </si>
  <si>
    <t>§Þa Lý</t>
  </si>
  <si>
    <t>CCNV14</t>
  </si>
  <si>
    <t>§inh ThÞ Mü</t>
  </si>
  <si>
    <t>CCTC14</t>
  </si>
  <si>
    <t>Hoµng Cöu Thïy</t>
  </si>
  <si>
    <t>Uyªn</t>
  </si>
  <si>
    <t>CCDL14</t>
  </si>
  <si>
    <t>CCHH14</t>
  </si>
  <si>
    <t>HuÒ</t>
  </si>
  <si>
    <t>CCSH14</t>
  </si>
  <si>
    <t>CCKN14</t>
  </si>
  <si>
    <t>ChiÕn</t>
  </si>
  <si>
    <t>T¹ ThÞ BÝch</t>
  </si>
  <si>
    <t xml:space="preserve"> 6.80</t>
  </si>
  <si>
    <t xml:space="preserve">    2</t>
  </si>
  <si>
    <t xml:space="preserve"> 7.50</t>
  </si>
  <si>
    <t>Ksor</t>
  </si>
  <si>
    <t xml:space="preserve"> 7.30</t>
  </si>
  <si>
    <t xml:space="preserve">    0</t>
  </si>
  <si>
    <t xml:space="preserve"> 4.30</t>
  </si>
  <si>
    <t xml:space="preserve"> 5.30</t>
  </si>
  <si>
    <t xml:space="preserve"> 3.50</t>
  </si>
  <si>
    <t xml:space="preserve">    4</t>
  </si>
  <si>
    <t xml:space="preserve"> 8.00</t>
  </si>
  <si>
    <t xml:space="preserve"> 6.50</t>
  </si>
  <si>
    <t xml:space="preserve">    7</t>
  </si>
  <si>
    <t xml:space="preserve">    6</t>
  </si>
  <si>
    <t xml:space="preserve">    5</t>
  </si>
  <si>
    <t xml:space="preserve"> 4.80</t>
  </si>
  <si>
    <t xml:space="preserve"> 4.50</t>
  </si>
  <si>
    <t xml:space="preserve"> 4.00</t>
  </si>
  <si>
    <t>H'</t>
  </si>
  <si>
    <t xml:space="preserve"> 8.50</t>
  </si>
  <si>
    <t xml:space="preserve">    3</t>
  </si>
  <si>
    <t xml:space="preserve"> 5.00</t>
  </si>
  <si>
    <t>Nay</t>
  </si>
  <si>
    <t xml:space="preserve"> 6.00</t>
  </si>
  <si>
    <t xml:space="preserve"> 7.00</t>
  </si>
  <si>
    <t xml:space="preserve"> 3.00</t>
  </si>
  <si>
    <t>Siu</t>
  </si>
  <si>
    <t xml:space="preserve"> 8.30</t>
  </si>
  <si>
    <t xml:space="preserve">    8</t>
  </si>
  <si>
    <t xml:space="preserve"> 0.00</t>
  </si>
  <si>
    <t xml:space="preserve"> 5.50</t>
  </si>
  <si>
    <t xml:space="preserve"> 7.80</t>
  </si>
  <si>
    <t>Trang</t>
  </si>
  <si>
    <t>Vi</t>
  </si>
  <si>
    <t xml:space="preserve"> 6.30</t>
  </si>
  <si>
    <t xml:space="preserve"> 5.80</t>
  </si>
  <si>
    <t>Sen</t>
  </si>
  <si>
    <t>Điểm 
KT</t>
  </si>
  <si>
    <t>Hà</t>
  </si>
  <si>
    <t>Rơ Châm</t>
  </si>
  <si>
    <t>Hương</t>
  </si>
  <si>
    <t>Trâm</t>
  </si>
  <si>
    <t>Huỳnh Thị Mỹ</t>
  </si>
  <si>
    <t>Nguyễn Thị Thu</t>
  </si>
  <si>
    <t>Thảo</t>
  </si>
  <si>
    <t>Lê Thị Hồng</t>
  </si>
  <si>
    <t>Đạt</t>
  </si>
  <si>
    <t>Đỗ Thị Hồng</t>
  </si>
  <si>
    <t>Thương</t>
  </si>
  <si>
    <t>Trần Thị</t>
  </si>
  <si>
    <t>Kpă</t>
  </si>
  <si>
    <t>Nguyễn Thị Phương</t>
  </si>
  <si>
    <t xml:space="preserve"> 2.50</t>
  </si>
  <si>
    <t>C</t>
  </si>
  <si>
    <t>Chung</t>
  </si>
  <si>
    <t>211319008</t>
  </si>
  <si>
    <t>211319009</t>
  </si>
  <si>
    <t>211319012</t>
  </si>
  <si>
    <t xml:space="preserve"> 2.00</t>
  </si>
  <si>
    <t>211319035</t>
  </si>
  <si>
    <t>211319040</t>
  </si>
  <si>
    <t>211326013</t>
  </si>
  <si>
    <t>Siu Ru</t>
  </si>
  <si>
    <t>211313014</t>
  </si>
  <si>
    <t>211315001</t>
  </si>
  <si>
    <t>211315019</t>
  </si>
  <si>
    <t>Ly</t>
  </si>
  <si>
    <t>211319025</t>
  </si>
  <si>
    <t xml:space="preserve"> 1.00</t>
  </si>
  <si>
    <t>211320004</t>
  </si>
  <si>
    <t>Linh</t>
  </si>
  <si>
    <t>211326001</t>
  </si>
  <si>
    <t>211320047</t>
  </si>
  <si>
    <t>Huy</t>
  </si>
  <si>
    <t xml:space="preserve"> 9.00</t>
  </si>
  <si>
    <t xml:space="preserve">    9</t>
  </si>
  <si>
    <t xml:space="preserve"> 8.80</t>
  </si>
  <si>
    <t xml:space="preserve"> 6.70</t>
  </si>
  <si>
    <t>211301017</t>
  </si>
  <si>
    <t>211301007</t>
  </si>
  <si>
    <t>Djao</t>
  </si>
  <si>
    <t>211317313</t>
  </si>
  <si>
    <t>211318148</t>
  </si>
  <si>
    <t>211320046</t>
  </si>
  <si>
    <t>211320051</t>
  </si>
  <si>
    <t>Lam</t>
  </si>
  <si>
    <t xml:space="preserve"> 3.30</t>
  </si>
  <si>
    <t>Nguyễn Thị Ngọc</t>
  </si>
  <si>
    <t>211314006</t>
  </si>
  <si>
    <t>211314019</t>
  </si>
  <si>
    <t>211314009</t>
  </si>
  <si>
    <t>Rmah</t>
  </si>
  <si>
    <t>211326015</t>
  </si>
  <si>
    <t>211315008</t>
  </si>
  <si>
    <t>211315020</t>
  </si>
  <si>
    <t>211315021</t>
  </si>
  <si>
    <t>211315023</t>
  </si>
  <si>
    <t>Tuy</t>
  </si>
  <si>
    <t>211315024</t>
  </si>
  <si>
    <t>211315026</t>
  </si>
  <si>
    <t>Rmah H'</t>
  </si>
  <si>
    <t>Yach</t>
  </si>
  <si>
    <t>V</t>
  </si>
  <si>
    <t>311318238</t>
  </si>
  <si>
    <t>211315010</t>
  </si>
  <si>
    <t>211313008</t>
  </si>
  <si>
    <t>211314014</t>
  </si>
  <si>
    <t>211314018</t>
  </si>
  <si>
    <t>211413001</t>
  </si>
  <si>
    <t>211203007</t>
  </si>
  <si>
    <t>211216012</t>
  </si>
  <si>
    <t>211320001</t>
  </si>
  <si>
    <t>211320049</t>
  </si>
  <si>
    <t>211418248</t>
  </si>
  <si>
    <t>211419024</t>
  </si>
  <si>
    <t>211419017</t>
  </si>
  <si>
    <t>211419026</t>
  </si>
  <si>
    <t>211302003</t>
  </si>
  <si>
    <t>211302024</t>
  </si>
  <si>
    <t>211304023</t>
  </si>
  <si>
    <t>211401003</t>
  </si>
  <si>
    <t>211412001</t>
  </si>
  <si>
    <t>211413007</t>
  </si>
  <si>
    <t>211414018</t>
  </si>
  <si>
    <t>211415010</t>
  </si>
  <si>
    <t>211415016</t>
  </si>
  <si>
    <t>211415025</t>
  </si>
  <si>
    <t>211419015</t>
  </si>
  <si>
    <t>211416006</t>
  </si>
  <si>
    <t>211416012</t>
  </si>
  <si>
    <t>211418154</t>
  </si>
  <si>
    <t>211407023</t>
  </si>
  <si>
    <t>211318129</t>
  </si>
  <si>
    <t>211404002</t>
  </si>
  <si>
    <t>211404024</t>
  </si>
  <si>
    <t>211404028</t>
  </si>
  <si>
    <t>211418135</t>
  </si>
  <si>
    <t>211302010</t>
  </si>
  <si>
    <t>211312031</t>
  </si>
  <si>
    <t>211313007</t>
  </si>
  <si>
    <t>211315017</t>
  </si>
  <si>
    <t>211318201</t>
  </si>
  <si>
    <t>211416019</t>
  </si>
  <si>
    <t>211318126</t>
  </si>
  <si>
    <t>211318231</t>
  </si>
  <si>
    <t>211401019</t>
  </si>
  <si>
    <t>211419005</t>
  </si>
  <si>
    <t>211402001</t>
  </si>
  <si>
    <t>211302002</t>
  </si>
  <si>
    <t>Hoàng Thị Tuyết</t>
  </si>
  <si>
    <t>Rin</t>
  </si>
  <si>
    <t>CCMT15</t>
  </si>
  <si>
    <t>Nay -</t>
  </si>
  <si>
    <t>Huỳnh Thị Ngọc</t>
  </si>
  <si>
    <t>Hoàng Thị Như</t>
  </si>
  <si>
    <t>Ksor - H'</t>
  </si>
  <si>
    <t>Yakơ</t>
  </si>
  <si>
    <t>Kpuih H'</t>
  </si>
  <si>
    <t>Lương Thị Mộng</t>
  </si>
  <si>
    <t>Chơn</t>
  </si>
  <si>
    <t>Rơ Lan</t>
  </si>
  <si>
    <t>Huỳnh Thị Kiều</t>
  </si>
  <si>
    <t>Hưng</t>
  </si>
  <si>
    <t>Nguyễn Duy</t>
  </si>
  <si>
    <t>Vũ Thị Hương</t>
  </si>
  <si>
    <t>A -</t>
  </si>
  <si>
    <t>Phạm Quý</t>
  </si>
  <si>
    <t>Tạ Thị</t>
  </si>
  <si>
    <t>Blich</t>
  </si>
  <si>
    <t>Rik</t>
  </si>
  <si>
    <t>Sinh</t>
  </si>
  <si>
    <t>Phạm Văn</t>
  </si>
  <si>
    <t>Kha</t>
  </si>
  <si>
    <t>Nhơ</t>
  </si>
  <si>
    <t>Sia</t>
  </si>
  <si>
    <t>Ada</t>
  </si>
  <si>
    <t>Rơ</t>
  </si>
  <si>
    <t>Nuem</t>
  </si>
  <si>
    <t>Dương</t>
  </si>
  <si>
    <t>Nguyễn Thị Hải</t>
  </si>
  <si>
    <t>Nhoen</t>
  </si>
  <si>
    <t>Drin</t>
  </si>
  <si>
    <t>Trịnh Thị Thùy</t>
  </si>
  <si>
    <t>Bích</t>
  </si>
  <si>
    <t>úi</t>
  </si>
  <si>
    <t>Djô</t>
  </si>
  <si>
    <t>Lê Thị ái</t>
  </si>
  <si>
    <t>Nên</t>
  </si>
  <si>
    <t>Võ Thị</t>
  </si>
  <si>
    <t>Lôm</t>
  </si>
  <si>
    <t>Lê Thị Hoài</t>
  </si>
  <si>
    <t>Nôn</t>
  </si>
  <si>
    <t>Lê Thị Cẩm</t>
  </si>
  <si>
    <t>Tú</t>
  </si>
  <si>
    <t>Luyên</t>
  </si>
  <si>
    <t>R' Ô - H'</t>
  </si>
  <si>
    <t>Vũ Thị Vân</t>
  </si>
  <si>
    <t>KCC001</t>
  </si>
  <si>
    <t>Hòa âm ứng dụng và phối bè 1</t>
  </si>
  <si>
    <t>Xác suất - Thống kê</t>
  </si>
  <si>
    <t xml:space="preserve"> 5.70</t>
  </si>
  <si>
    <t xml:space="preserve">    1</t>
  </si>
  <si>
    <t>CCSA15</t>
  </si>
  <si>
    <t>CCTA15</t>
  </si>
  <si>
    <t>CCMN151</t>
  </si>
  <si>
    <t>CCMN152</t>
  </si>
  <si>
    <t>ANC114</t>
  </si>
  <si>
    <t>§Öm ®µn</t>
  </si>
  <si>
    <t>CCTH151</t>
  </si>
  <si>
    <t>CCTH152</t>
  </si>
  <si>
    <t>TCTM151</t>
  </si>
  <si>
    <t>TCTM152</t>
  </si>
  <si>
    <t>TCTM153</t>
  </si>
  <si>
    <t>KGC110</t>
  </si>
  <si>
    <t>Nhµ ë vµ trang trÝ néi thÊt</t>
  </si>
  <si>
    <t>CCLS15</t>
  </si>
  <si>
    <t>CCNV15</t>
  </si>
  <si>
    <t>CCDL15</t>
  </si>
  <si>
    <t>CCHH15</t>
  </si>
  <si>
    <t>HHC108</t>
  </si>
  <si>
    <t>Hãa h÷u c¬ 1</t>
  </si>
  <si>
    <t>CCVL15</t>
  </si>
  <si>
    <t>Lª Thanh</t>
  </si>
  <si>
    <t>CCQT15</t>
  </si>
  <si>
    <t>CCSH15</t>
  </si>
  <si>
    <t>CCTO15</t>
  </si>
  <si>
    <t>T­ t­ëng Hå ChÝ Minh</t>
  </si>
  <si>
    <t>TrÇn ThÞ Thu</t>
  </si>
  <si>
    <t>TrÇn Anh</t>
  </si>
  <si>
    <t>C­êng</t>
  </si>
  <si>
    <t>Bïi Ph¹m Anh</t>
  </si>
  <si>
    <t>TriÕt</t>
  </si>
  <si>
    <t>CCCT15</t>
  </si>
  <si>
    <t>SHC121</t>
  </si>
  <si>
    <t>øng dông CNTT trong gi¶ng d¹y Sinh häc</t>
  </si>
  <si>
    <t>VÏ kü thuËt</t>
  </si>
  <si>
    <t>Kü thuËt ®iÖn tö</t>
  </si>
  <si>
    <t>KCC108</t>
  </si>
  <si>
    <t>Kü thuËt ®iÖn 2</t>
  </si>
  <si>
    <t>KCC112</t>
  </si>
  <si>
    <t>NguyÔn Thµnh</t>
  </si>
  <si>
    <t>ĐIỂM HỌC LẠI (Tổng hợp)</t>
  </si>
  <si>
    <t>Danh sách này có 270 sinh viên.</t>
  </si>
  <si>
    <t xml:space="preserve">Học kỳ 2 - Năm học 2015-2016 </t>
  </si>
  <si>
    <t>211416017</t>
  </si>
  <si>
    <t>211425010</t>
  </si>
  <si>
    <t>211401035</t>
  </si>
  <si>
    <t>211217134</t>
  </si>
  <si>
    <t>211317119</t>
  </si>
  <si>
    <t>211317122</t>
  </si>
  <si>
    <t>211317204</t>
  </si>
  <si>
    <t>211317214</t>
  </si>
  <si>
    <t>211317221</t>
  </si>
  <si>
    <t>211317238</t>
  </si>
  <si>
    <t>211317241</t>
  </si>
  <si>
    <t>211321014</t>
  </si>
  <si>
    <t>211321015</t>
  </si>
  <si>
    <t>211321024</t>
  </si>
  <si>
    <t>211321028</t>
  </si>
  <si>
    <t>211321030</t>
  </si>
  <si>
    <t>211321039</t>
  </si>
  <si>
    <t>211319005</t>
  </si>
  <si>
    <t>211319015</t>
  </si>
  <si>
    <t>211319016</t>
  </si>
  <si>
    <t>211319017</t>
  </si>
  <si>
    <t>211319004</t>
  </si>
  <si>
    <t>211319014</t>
  </si>
  <si>
    <t>211319034</t>
  </si>
  <si>
    <t>211412015</t>
  </si>
  <si>
    <t>211203004</t>
  </si>
  <si>
    <t>211404008</t>
  </si>
  <si>
    <t>211404010</t>
  </si>
  <si>
    <t>211404013</t>
  </si>
  <si>
    <t>211404015</t>
  </si>
  <si>
    <t>211404020</t>
  </si>
  <si>
    <t>211404025</t>
  </si>
  <si>
    <t>211404033</t>
  </si>
  <si>
    <t>211202031</t>
  </si>
  <si>
    <t>211302021</t>
  </si>
  <si>
    <t>211326008</t>
  </si>
  <si>
    <t>211326002</t>
  </si>
  <si>
    <t>211326005</t>
  </si>
  <si>
    <t>211326011</t>
  </si>
  <si>
    <t>211326012</t>
  </si>
  <si>
    <t>211203016</t>
  </si>
  <si>
    <t>211317106</t>
  </si>
  <si>
    <t>211318237</t>
  </si>
  <si>
    <t>211401023</t>
  </si>
  <si>
    <t>211404029</t>
  </si>
  <si>
    <t>211407026</t>
  </si>
  <si>
    <t>211220011</t>
  </si>
  <si>
    <t>211407001</t>
  </si>
  <si>
    <t>211409019</t>
  </si>
  <si>
    <t>211415004</t>
  </si>
  <si>
    <t>211415008</t>
  </si>
  <si>
    <t>211415012</t>
  </si>
  <si>
    <t>211415017</t>
  </si>
  <si>
    <t>211415020</t>
  </si>
  <si>
    <t>211415024</t>
  </si>
  <si>
    <t>211415026</t>
  </si>
  <si>
    <t>211409013</t>
  </si>
  <si>
    <t>211409016</t>
  </si>
  <si>
    <t>211409021</t>
  </si>
  <si>
    <t>211421001</t>
  </si>
  <si>
    <t>211421005</t>
  </si>
  <si>
    <t>211421009</t>
  </si>
  <si>
    <t>211313006</t>
  </si>
  <si>
    <t>211209006</t>
  </si>
  <si>
    <t>211318139</t>
  </si>
  <si>
    <t>211416010</t>
  </si>
  <si>
    <t>211407012</t>
  </si>
  <si>
    <t>211207030</t>
  </si>
  <si>
    <t>211307007</t>
  </si>
  <si>
    <t>211407027</t>
  </si>
  <si>
    <t>211425001</t>
  </si>
  <si>
    <t>211425003</t>
  </si>
  <si>
    <t>211425004</t>
  </si>
  <si>
    <t>211404032</t>
  </si>
  <si>
    <t>211409009</t>
  </si>
  <si>
    <t>211409020</t>
  </si>
  <si>
    <t>211425012</t>
  </si>
  <si>
    <t>211118014</t>
  </si>
  <si>
    <t>211118028</t>
  </si>
  <si>
    <t>211217109</t>
  </si>
  <si>
    <t>211217120</t>
  </si>
  <si>
    <t>211218115</t>
  </si>
  <si>
    <t>211221011</t>
  </si>
  <si>
    <t>211301010</t>
  </si>
  <si>
    <t>211302006</t>
  </si>
  <si>
    <t>211304002</t>
  </si>
  <si>
    <t>211304004</t>
  </si>
  <si>
    <t>211304011</t>
  </si>
  <si>
    <t>211304019</t>
  </si>
  <si>
    <t>211304020</t>
  </si>
  <si>
    <t>211315013</t>
  </si>
  <si>
    <t>211317123</t>
  </si>
  <si>
    <t>211317141</t>
  </si>
  <si>
    <t>211317201</t>
  </si>
  <si>
    <t>211317228</t>
  </si>
  <si>
    <t>211317243</t>
  </si>
  <si>
    <t>211317328</t>
  </si>
  <si>
    <t>211317335</t>
  </si>
  <si>
    <t>211318108</t>
  </si>
  <si>
    <t>211318115</t>
  </si>
  <si>
    <t>211318136</t>
  </si>
  <si>
    <t>211318150</t>
  </si>
  <si>
    <t>211318236</t>
  </si>
  <si>
    <t>211321004</t>
  </si>
  <si>
    <t>211321026</t>
  </si>
  <si>
    <t>211326010</t>
  </si>
  <si>
    <t>211326022</t>
  </si>
  <si>
    <t>211320044</t>
  </si>
  <si>
    <t>211316013</t>
  </si>
  <si>
    <t>211320034</t>
  </si>
  <si>
    <t>311418210</t>
  </si>
  <si>
    <t>211215020</t>
  </si>
  <si>
    <t>211318144</t>
  </si>
  <si>
    <t>211404027</t>
  </si>
  <si>
    <t>211201013</t>
  </si>
  <si>
    <t>211401002</t>
  </si>
  <si>
    <t>211401007</t>
  </si>
  <si>
    <t>211401008</t>
  </si>
  <si>
    <t>211401014</t>
  </si>
  <si>
    <t>211401018</t>
  </si>
  <si>
    <t>211401021</t>
  </si>
  <si>
    <t>211401033</t>
  </si>
  <si>
    <t>211401034</t>
  </si>
  <si>
    <t>211301026</t>
  </si>
  <si>
    <t>Nglak</t>
  </si>
  <si>
    <t>Hồ Phương</t>
  </si>
  <si>
    <t>Hồ Thị Kiều</t>
  </si>
  <si>
    <t>Thi</t>
  </si>
  <si>
    <t>Nguyễn Kim</t>
  </si>
  <si>
    <t>Đan</t>
  </si>
  <si>
    <t>Rơ Ô</t>
  </si>
  <si>
    <t>Khiếp</t>
  </si>
  <si>
    <t>Trang Thị Trúc</t>
  </si>
  <si>
    <t>Lương Thị</t>
  </si>
  <si>
    <t>Triệu</t>
  </si>
  <si>
    <t>Hoàng Thị Hồng</t>
  </si>
  <si>
    <t>Lê Thị Diệu</t>
  </si>
  <si>
    <t>Nhớ</t>
  </si>
  <si>
    <t>Nguyễn Hữu</t>
  </si>
  <si>
    <t>Đỗ Ngọc Phương</t>
  </si>
  <si>
    <t>Trần Thị Thu</t>
  </si>
  <si>
    <t>Hường</t>
  </si>
  <si>
    <t>Huỳnh Đặng Minh Bảo</t>
  </si>
  <si>
    <t>Lâm</t>
  </si>
  <si>
    <t>Phan Thị Kim</t>
  </si>
  <si>
    <t>Nguyễn Song</t>
  </si>
  <si>
    <t>Toàn</t>
  </si>
  <si>
    <t>Vũ Minh</t>
  </si>
  <si>
    <t>Rmanh H'</t>
  </si>
  <si>
    <t>Bé</t>
  </si>
  <si>
    <t>Mai Thị Mỹ</t>
  </si>
  <si>
    <t>Hạnh</t>
  </si>
  <si>
    <t>Trần Hữu</t>
  </si>
  <si>
    <t>Hoàng</t>
  </si>
  <si>
    <t>Rmah -</t>
  </si>
  <si>
    <t>Mot</t>
  </si>
  <si>
    <t>Quân</t>
  </si>
  <si>
    <t>Tùng</t>
  </si>
  <si>
    <t>Trương Minh</t>
  </si>
  <si>
    <t>Thái</t>
  </si>
  <si>
    <t>Rơ Châm H'</t>
  </si>
  <si>
    <t>Nhút</t>
  </si>
  <si>
    <t>Rcơm H'</t>
  </si>
  <si>
    <t>Bễ</t>
  </si>
  <si>
    <t>Nguyễn Như</t>
  </si>
  <si>
    <t>Hoài</t>
  </si>
  <si>
    <t>Nhít</t>
  </si>
  <si>
    <t>Phạm Thị Ngọc</t>
  </si>
  <si>
    <t>Lê Đàm Thùy</t>
  </si>
  <si>
    <t>Dyua</t>
  </si>
  <si>
    <t>Nguyễn Tuyết</t>
  </si>
  <si>
    <t>Hồ Thị Thu</t>
  </si>
  <si>
    <t>Sang</t>
  </si>
  <si>
    <t>Nguyễn Trường</t>
  </si>
  <si>
    <t>Siêm</t>
  </si>
  <si>
    <t>Rơmah H'</t>
  </si>
  <si>
    <t>Nhuy</t>
  </si>
  <si>
    <t>ái</t>
  </si>
  <si>
    <t>Tạ Bích</t>
  </si>
  <si>
    <t>Nguyễn Tiến</t>
  </si>
  <si>
    <t>Hiao</t>
  </si>
  <si>
    <t>Hoat</t>
  </si>
  <si>
    <t>Kruk</t>
  </si>
  <si>
    <t>Huỳnh Công</t>
  </si>
  <si>
    <t>Phi</t>
  </si>
  <si>
    <t>R' Ô</t>
  </si>
  <si>
    <t>Tăo</t>
  </si>
  <si>
    <t>Them</t>
  </si>
  <si>
    <t>Nguyễn Trung</t>
  </si>
  <si>
    <t>Nguyễn Linh</t>
  </si>
  <si>
    <t>Đim</t>
  </si>
  <si>
    <t>Ngân Thị</t>
  </si>
  <si>
    <t>Đỗ Văn</t>
  </si>
  <si>
    <t>Nghĩa</t>
  </si>
  <si>
    <t>Dlă</t>
  </si>
  <si>
    <t>Thắm</t>
  </si>
  <si>
    <t>Trương Thị Phương</t>
  </si>
  <si>
    <t>Trần Thị Hải</t>
  </si>
  <si>
    <t>Sương</t>
  </si>
  <si>
    <t>Siu Rô</t>
  </si>
  <si>
    <t>Bin</t>
  </si>
  <si>
    <t>Trần Phi</t>
  </si>
  <si>
    <t>Siu Vich</t>
  </si>
  <si>
    <t>Tô</t>
  </si>
  <si>
    <t>Y Đêm</t>
  </si>
  <si>
    <t>Ê Ban</t>
  </si>
  <si>
    <t>Đặng Hàn Thanh</t>
  </si>
  <si>
    <t>Lưu Thị Hương</t>
  </si>
  <si>
    <t>Ha</t>
  </si>
  <si>
    <t>Puih H'</t>
  </si>
  <si>
    <t>Hiếu</t>
  </si>
  <si>
    <t>Đinh</t>
  </si>
  <si>
    <t>Hiên</t>
  </si>
  <si>
    <t>Gri</t>
  </si>
  <si>
    <t>Độ</t>
  </si>
  <si>
    <t>Nguyễn Thị Mỹ</t>
  </si>
  <si>
    <t>Nưn</t>
  </si>
  <si>
    <t>Thúy</t>
  </si>
  <si>
    <t>Dương Văn</t>
  </si>
  <si>
    <t>Phùng</t>
  </si>
  <si>
    <t>Yem</t>
  </si>
  <si>
    <t>Vâu</t>
  </si>
  <si>
    <t>Phan Công</t>
  </si>
  <si>
    <t>Trương Thị Thu</t>
  </si>
  <si>
    <t>Hoàng Thị Diệu</t>
  </si>
  <si>
    <t>Li</t>
  </si>
  <si>
    <t>Niêm</t>
  </si>
  <si>
    <t>Nguyễn Thị Tường</t>
  </si>
  <si>
    <t>Lữ Thị Thanh</t>
  </si>
  <si>
    <t>Tuyền</t>
  </si>
  <si>
    <t>Lê Thị Tú</t>
  </si>
  <si>
    <t>Võ Thị Hồng</t>
  </si>
  <si>
    <t>Loan</t>
  </si>
  <si>
    <t>Huỳnh Thị</t>
  </si>
  <si>
    <t>Hôn</t>
  </si>
  <si>
    <t>Đinh Minh</t>
  </si>
  <si>
    <t>Tấn</t>
  </si>
  <si>
    <t>Tạ Huyền</t>
  </si>
  <si>
    <t>Đỗ Thị Như</t>
  </si>
  <si>
    <t>Ngọ Văn</t>
  </si>
  <si>
    <t>Láng</t>
  </si>
  <si>
    <t>Chiến</t>
  </si>
  <si>
    <t>Dương Thị Cẩm</t>
  </si>
  <si>
    <t>Giang</t>
  </si>
  <si>
    <t>Võ Văn</t>
  </si>
  <si>
    <t>Hậu</t>
  </si>
  <si>
    <t>Nguyễn Thị Bich</t>
  </si>
  <si>
    <t>Phan Trọng</t>
  </si>
  <si>
    <t>Võ Thị Linh</t>
  </si>
  <si>
    <t>Trương Thị Bảo</t>
  </si>
  <si>
    <t>Nguyễn Thị Bích</t>
  </si>
  <si>
    <t>Phuân</t>
  </si>
  <si>
    <t>CCHH12</t>
  </si>
  <si>
    <t>CCTA12</t>
  </si>
  <si>
    <t>CCNV12</t>
  </si>
  <si>
    <t>CCMN122</t>
  </si>
  <si>
    <t>CCMN121</t>
  </si>
  <si>
    <t>CCQT12</t>
  </si>
  <si>
    <t>CCTO12</t>
  </si>
  <si>
    <t>ANC003</t>
  </si>
  <si>
    <t>ANC004</t>
  </si>
  <si>
    <t>ANC205</t>
  </si>
  <si>
    <t>CTC006</t>
  </si>
  <si>
    <t>CTC009</t>
  </si>
  <si>
    <t>CTC011</t>
  </si>
  <si>
    <t>CTC109</t>
  </si>
  <si>
    <t>CTC114</t>
  </si>
  <si>
    <t>CTC116</t>
  </si>
  <si>
    <t>CTC124</t>
  </si>
  <si>
    <t>CTC125</t>
  </si>
  <si>
    <t>CTC127</t>
  </si>
  <si>
    <t>DLC102</t>
  </si>
  <si>
    <t>DLC104</t>
  </si>
  <si>
    <t>HHC109</t>
  </si>
  <si>
    <t>HHC135</t>
  </si>
  <si>
    <t>KCC002</t>
  </si>
  <si>
    <t>LCC002</t>
  </si>
  <si>
    <t>LCC005</t>
  </si>
  <si>
    <t>LSC001</t>
  </si>
  <si>
    <t>LSC004</t>
  </si>
  <si>
    <t>LSC005</t>
  </si>
  <si>
    <t>LSC006</t>
  </si>
  <si>
    <t>LSC105</t>
  </si>
  <si>
    <t>MNC001</t>
  </si>
  <si>
    <t>MNC201</t>
  </si>
  <si>
    <t>MNC205</t>
  </si>
  <si>
    <t>MNT103</t>
  </si>
  <si>
    <t>MTC116</t>
  </si>
  <si>
    <t>MTC117</t>
  </si>
  <si>
    <t>MTC118</t>
  </si>
  <si>
    <t>MTC119</t>
  </si>
  <si>
    <t>MTC126</t>
  </si>
  <si>
    <t>NVC005</t>
  </si>
  <si>
    <t>NVC108</t>
  </si>
  <si>
    <t>NVC109</t>
  </si>
  <si>
    <t>NVC115</t>
  </si>
  <si>
    <t>NVC118</t>
  </si>
  <si>
    <t>QTC109</t>
  </si>
  <si>
    <t>SHC012</t>
  </si>
  <si>
    <t>SHC013</t>
  </si>
  <si>
    <t>SHC015</t>
  </si>
  <si>
    <t>SHC102</t>
  </si>
  <si>
    <t>SHC103</t>
  </si>
  <si>
    <t>SHC105</t>
  </si>
  <si>
    <t>TAC004</t>
  </si>
  <si>
    <t>TAC113</t>
  </si>
  <si>
    <t>TAC115</t>
  </si>
  <si>
    <t>TAC122</t>
  </si>
  <si>
    <t>TAC126</t>
  </si>
  <si>
    <t>TAC130</t>
  </si>
  <si>
    <t>TAT002</t>
  </si>
  <si>
    <t>TCC126</t>
  </si>
  <si>
    <t>TGC002</t>
  </si>
  <si>
    <t>TGC005</t>
  </si>
  <si>
    <t>TGC205</t>
  </si>
  <si>
    <t>TOC004</t>
  </si>
  <si>
    <t>TOC104</t>
  </si>
  <si>
    <t>TOC106</t>
  </si>
  <si>
    <t>TOC110</t>
  </si>
  <si>
    <t>TOC118</t>
  </si>
  <si>
    <t>TOC119</t>
  </si>
  <si>
    <t>VLC001</t>
  </si>
  <si>
    <t>VLC107</t>
  </si>
  <si>
    <t>Âm nhạc nâng cao(Đàn)</t>
  </si>
  <si>
    <t>Âm nhạc nâng cao(Hát)</t>
  </si>
  <si>
    <t>PPDH Âm nhạc ở Tiểu học</t>
  </si>
  <si>
    <t>Phương tiện KTDH và ƯDCNTT trong DH ở Tiểu học</t>
  </si>
  <si>
    <t>Tin học ứng dụng trong QTVP</t>
  </si>
  <si>
    <t>TH LT cơ sở dữ liệu</t>
  </si>
  <si>
    <t>Toán rời rạc 2</t>
  </si>
  <si>
    <t>Lập trình căn bản</t>
  </si>
  <si>
    <t>Thiết kế Web 2</t>
  </si>
  <si>
    <t>TH Thiết kế Web 2</t>
  </si>
  <si>
    <t>CTDL &amp; GT1</t>
  </si>
  <si>
    <t>Địa lý Tự nhiên đại cương 2</t>
  </si>
  <si>
    <t>Địa chất học</t>
  </si>
  <si>
    <t>Hóa hữu cơ 2</t>
  </si>
  <si>
    <t>Hóa học 2</t>
  </si>
  <si>
    <t>Cơ kỹ thuật 1</t>
  </si>
  <si>
    <t>Kỹ thuật điện 2</t>
  </si>
  <si>
    <t>Nhà ở và trang trí nội thất</t>
  </si>
  <si>
    <t>Những NLCB của chủ nghĩa Mác-Lênin 2</t>
  </si>
  <si>
    <t>Giáo dục pháp luật</t>
  </si>
  <si>
    <t>Lịch sử văn minh thế giới</t>
  </si>
  <si>
    <t>Các quốc gia phong kiến P.Đông và P.Tây</t>
  </si>
  <si>
    <t>Rèn luyện NVSPTX 1</t>
  </si>
  <si>
    <t>Đánh giá GDMN</t>
  </si>
  <si>
    <t>Nghề Giáo viên Mầm non</t>
  </si>
  <si>
    <t>Phương pháp Làm quen với Văn học</t>
  </si>
  <si>
    <t>Lịch sử mỹ thuật thế giới</t>
  </si>
  <si>
    <t>Trang trí ứng dụng 2</t>
  </si>
  <si>
    <t>Bố cục 1</t>
  </si>
  <si>
    <t>Ký họa màu</t>
  </si>
  <si>
    <t>Hình họa chân dung người (vẽ chì)</t>
  </si>
  <si>
    <t>Đại cương về Tiếng Việt và ngữ âm Tiếng Việt</t>
  </si>
  <si>
    <t>Từ vựng và ngữ nghĩa Tiếng Việt</t>
  </si>
  <si>
    <t>Đọc văn</t>
  </si>
  <si>
    <t>Văn học Việt Nam trung đại 1</t>
  </si>
  <si>
    <t>Kế toán thống kê</t>
  </si>
  <si>
    <t>Môi trường và con người</t>
  </si>
  <si>
    <t>Giáo dục sức khỏe sinh sản</t>
  </si>
  <si>
    <t>Sinh học 2</t>
  </si>
  <si>
    <t>Tế bào học</t>
  </si>
  <si>
    <t>Hình thái GP thực vật</t>
  </si>
  <si>
    <t>Phân loại thực vật</t>
  </si>
  <si>
    <t>Tiếng Anh 2</t>
  </si>
  <si>
    <t>Tiếng Anh 4</t>
  </si>
  <si>
    <t>Kỹ năng thực hành tiếng tổng hợp 2</t>
  </si>
  <si>
    <t>Kỹ năng thực hành tiếng tổng hợp 4</t>
  </si>
  <si>
    <t>Đọc hiểu 2</t>
  </si>
  <si>
    <t>Diễn đạt nói 2</t>
  </si>
  <si>
    <t>Diễn đạt viết 2</t>
  </si>
  <si>
    <t>Luyện dịch 1</t>
  </si>
  <si>
    <t>Ngữ âm học</t>
  </si>
  <si>
    <t>Phương pháp GDTC</t>
  </si>
  <si>
    <t>Tâm lý học lứa tuổi và Tâm lý học sư phạm</t>
  </si>
  <si>
    <t>Hoạt động giáo dục ở THCS</t>
  </si>
  <si>
    <t>Sự học và sự phát triển TLTE lứa tuổi MN 1</t>
  </si>
  <si>
    <t>Toán cao cấp A1</t>
  </si>
  <si>
    <t>Phép tính VP-TP hàm nhiều biến 1</t>
  </si>
  <si>
    <t>Hình học giải tích</t>
  </si>
  <si>
    <t>Hình học cao cấp</t>
  </si>
  <si>
    <t>PPDH các nội dung môn Toán</t>
  </si>
  <si>
    <t>Quy hoạch tuyến tính</t>
  </si>
  <si>
    <t>Vật lý đại cương</t>
  </si>
  <si>
    <t>Điện học 2</t>
  </si>
  <si>
    <t xml:space="preserve"> 6.90</t>
  </si>
  <si>
    <t xml:space="preserve"> 6.40</t>
  </si>
  <si>
    <t xml:space="preserve"> 6.60</t>
  </si>
  <si>
    <t xml:space="preserve"> 4.70</t>
  </si>
  <si>
    <t xml:space="preserve"> 9.20</t>
  </si>
  <si>
    <t xml:space="preserve"> 5.10</t>
  </si>
  <si>
    <t xml:space="preserve"> 5.20</t>
  </si>
  <si>
    <t xml:space="preserve"> 6.20</t>
  </si>
  <si>
    <t xml:space="preserve"> 6</t>
  </si>
  <si>
    <t xml:space="preserve"> 5</t>
  </si>
  <si>
    <t xml:space="preserve"> 1.50</t>
  </si>
  <si>
    <t>¢m nh¹c n©ng cao(§µn)</t>
  </si>
  <si>
    <t>¢m nh¹c n©ng cao(H¸t)</t>
  </si>
  <si>
    <t>ANC110</t>
  </si>
  <si>
    <t>§äc vµ Ghi nh¹c 4</t>
  </si>
  <si>
    <t>ANC111</t>
  </si>
  <si>
    <t>§äc vµ Ghi nh¹c 5</t>
  </si>
  <si>
    <t>ANC117</t>
  </si>
  <si>
    <t>H¸t d©n ca</t>
  </si>
  <si>
    <t>ANC121</t>
  </si>
  <si>
    <t>Ph­¬ng ph¸p d¹y häc ¢m nh¹c 1</t>
  </si>
  <si>
    <t>ANC123</t>
  </si>
  <si>
    <t>Thùc hµnh s­ ph¹m ©m nh¹c</t>
  </si>
  <si>
    <t>ANC124</t>
  </si>
  <si>
    <t>Ph­¬ng ph¸p dùng ch­¬ng tr×nh tæng hîp</t>
  </si>
  <si>
    <t>ANC202</t>
  </si>
  <si>
    <t>TËp ®äc nh¹c</t>
  </si>
  <si>
    <t>PPDH ¢m nh¹c ë TiÓu häc</t>
  </si>
  <si>
    <t>QLC001</t>
  </si>
  <si>
    <t>Qu¶n lý HCNN vµ Qu¶n lý Ngµnh</t>
  </si>
  <si>
    <t>C¸n Bé Qu¶n Lý</t>
  </si>
  <si>
    <t>§oµn ThÕ</t>
  </si>
  <si>
    <t>DÜnh</t>
  </si>
  <si>
    <t>KGC111</t>
  </si>
  <si>
    <t>Hoa trang trÝ</t>
  </si>
  <si>
    <t>KGC113</t>
  </si>
  <si>
    <t>Thªu</t>
  </si>
  <si>
    <t>KGC115</t>
  </si>
  <si>
    <t>§an</t>
  </si>
  <si>
    <t>KNC116</t>
  </si>
  <si>
    <t>Thøc ¨n vËt nu«i</t>
  </si>
  <si>
    <t>DLC003</t>
  </si>
  <si>
    <t>§Þa lý kinh tÕ x· héi ®¹i c­¬ng</t>
  </si>
  <si>
    <t>§Þa lý Tù nhiªn ®¹i c­¬ng 2</t>
  </si>
  <si>
    <t>DLC103</t>
  </si>
  <si>
    <t>§Þa lý Tù nhiªn ®¹i c­¬ng 3</t>
  </si>
  <si>
    <t>§Þa chÊt häc</t>
  </si>
  <si>
    <t>DLC106</t>
  </si>
  <si>
    <t>§Þa lý tù nhiªn ViÖt Nam 1</t>
  </si>
  <si>
    <t>DLC107</t>
  </si>
  <si>
    <t>§Þa lý tù nhiªn ViÖt Nam 2</t>
  </si>
  <si>
    <t>DLC111</t>
  </si>
  <si>
    <t>§Þa lý c¸c ch©u 2 (Nam Cùc, §¹i D­¬ng, ¸)</t>
  </si>
  <si>
    <t>DLC113</t>
  </si>
  <si>
    <t>§Þa lý kinh tÕ - x· héi ViÖt Nam 2</t>
  </si>
  <si>
    <t>DLC114</t>
  </si>
  <si>
    <t>Gi¸o dôc DSMT vµ gi¶ng d¹y ®Þa lý ®Þa ph­¬ng</t>
  </si>
  <si>
    <t>DLC118</t>
  </si>
  <si>
    <t>Thùc ®Þa 2</t>
  </si>
  <si>
    <t>HHC102</t>
  </si>
  <si>
    <t>Hãa häc ®¹i c­¬ng 2</t>
  </si>
  <si>
    <t>HHC104</t>
  </si>
  <si>
    <t>Hãa v« c¬ 1</t>
  </si>
  <si>
    <t>HHC106</t>
  </si>
  <si>
    <t>Hãa häc v« c¬ 3</t>
  </si>
  <si>
    <t>Hãa h÷u c¬ 2</t>
  </si>
  <si>
    <t>HHC112</t>
  </si>
  <si>
    <t>Hãa häc ph©n tÝch 1</t>
  </si>
  <si>
    <t>HHC116</t>
  </si>
  <si>
    <t>Hãa häc c«ng nghÖ vµ m«i tr­êng 1</t>
  </si>
  <si>
    <t>HHC117</t>
  </si>
  <si>
    <t>Hãa häc c«ng nghÖ vµ m«i tr­êng 2</t>
  </si>
  <si>
    <t>HHC125</t>
  </si>
  <si>
    <t>Ph­¬ng ph¸p d¹y Hãa häc 2</t>
  </si>
  <si>
    <t>HHC130</t>
  </si>
  <si>
    <t>§¸nh gi¸ T.Kª sè liÖu TN hãa</t>
  </si>
  <si>
    <t>HHC132</t>
  </si>
  <si>
    <t>Thùc hµnh Hãa</t>
  </si>
  <si>
    <t>HHC133</t>
  </si>
  <si>
    <t>Hãa häc 2</t>
  </si>
  <si>
    <t>HOC006</t>
  </si>
  <si>
    <t>Chuyªn ®Ò Hãa häc</t>
  </si>
  <si>
    <t>LÞch sö v¨n minh thÕ giíi</t>
  </si>
  <si>
    <t>LSC103</t>
  </si>
  <si>
    <t>Sö liÖu häc ®¹i c­¬ng</t>
  </si>
  <si>
    <t>LSC104</t>
  </si>
  <si>
    <t>Mét sè vÊn ®Ò vÒ XH nguyªn thñy, cæ ®¹i</t>
  </si>
  <si>
    <t>C¸c quèc gia phong kiÕn P.§«ng vµ P.T©y</t>
  </si>
  <si>
    <t>LSC107</t>
  </si>
  <si>
    <t>Quan hÖ QT vµ ChiÕn tranh TG 1</t>
  </si>
  <si>
    <t>LSC111</t>
  </si>
  <si>
    <t>C¸c n­íc ¸, Phi, Mü latinh sau CTTG1 ®Õn nay</t>
  </si>
  <si>
    <t>LSC113</t>
  </si>
  <si>
    <t>LÞch sö VN tõ nguån gèc ®Õn thÕ kû X</t>
  </si>
  <si>
    <t>LSC114</t>
  </si>
  <si>
    <t>LÞch sö VN tõ thÕ kû X ®Õn XVI</t>
  </si>
  <si>
    <t>LSC117</t>
  </si>
  <si>
    <t>LÞch sö VN tõ 1919 - 1945</t>
  </si>
  <si>
    <t>LSC119</t>
  </si>
  <si>
    <t>C§:T­ t­ëng DCTS ë VN ®Çu TK XX</t>
  </si>
  <si>
    <t>LSC120</t>
  </si>
  <si>
    <t>C§: Nh÷ng cuéc c¶i c¸ch trong LS ViÖt Nam Trung ®¹i</t>
  </si>
  <si>
    <t>LSC121</t>
  </si>
  <si>
    <t>LÞch sö ViÖt Nam tõ 1945 ®Õn 1954</t>
  </si>
  <si>
    <t>LSC131</t>
  </si>
  <si>
    <t>HT c¸c PPDHLS ë THCS</t>
  </si>
  <si>
    <t>LSC135</t>
  </si>
  <si>
    <t>Thùc tÕ chuyªn m«n</t>
  </si>
  <si>
    <t>Nh÷ng NLCB cña chñ nghÜa M¸c-Lªnin 2</t>
  </si>
  <si>
    <t>Gi¸o dôc ph¸p luËt</t>
  </si>
  <si>
    <t>§µo Träng</t>
  </si>
  <si>
    <t>Gi¸p</t>
  </si>
  <si>
    <t>LCC008</t>
  </si>
  <si>
    <t>§§&amp;PPGD §¹o ®øc</t>
  </si>
  <si>
    <t>LCT002</t>
  </si>
  <si>
    <t>ChÝnh trÞ 2</t>
  </si>
  <si>
    <t>LCT003</t>
  </si>
  <si>
    <t>TrÇn §øc</t>
  </si>
  <si>
    <t>Thó</t>
  </si>
  <si>
    <t>RÌn luyÖn NVSPTX 1</t>
  </si>
  <si>
    <t>MNC106</t>
  </si>
  <si>
    <t>Ph­¬ng ph¸p ph¸t triÓn ng«n ng÷</t>
  </si>
  <si>
    <t>MNC107</t>
  </si>
  <si>
    <t>Ph­¬ng ph¸p lµm quen víi V¨n häc</t>
  </si>
  <si>
    <t>MNC108</t>
  </si>
  <si>
    <t>Ph­¬ng ph¸p lµm quen víi To¸n</t>
  </si>
  <si>
    <t>MNC109</t>
  </si>
  <si>
    <t>PP Kh¸m ph¸ KH vµ lµm quen MTXQ</t>
  </si>
  <si>
    <t>Ph¹m ThÞ Thóy</t>
  </si>
  <si>
    <t>KiÒu</t>
  </si>
  <si>
    <t>MNC112</t>
  </si>
  <si>
    <t>C¸c C§ ®æi míi trong GDMN 2</t>
  </si>
  <si>
    <t>MNC113</t>
  </si>
  <si>
    <t>ThÓ dôc thÈm mü cho trÎ MN</t>
  </si>
  <si>
    <t>MNC115</t>
  </si>
  <si>
    <t>§å ch¬i n©ng cao</t>
  </si>
  <si>
    <t>Th¬m</t>
  </si>
  <si>
    <t>§¸nh gi¸ GDMN</t>
  </si>
  <si>
    <t>MTC039</t>
  </si>
  <si>
    <t>Mü thuËt 3: VÏ tranh, tËp nÆn, t¹o d¸ng</t>
  </si>
  <si>
    <t>LÞch sö mü thuËt thÕ giíi</t>
  </si>
  <si>
    <t>Trang trÝ øng dông 2</t>
  </si>
  <si>
    <t>Bè côc 1</t>
  </si>
  <si>
    <t>Ký häa mµu</t>
  </si>
  <si>
    <t>H×nh häa ch©n dung ng­êi (vÏ ch×)</t>
  </si>
  <si>
    <t>MTC149</t>
  </si>
  <si>
    <t>Trang trÝ øng dông 4</t>
  </si>
  <si>
    <t>MTC153</t>
  </si>
  <si>
    <t>Bè côc 3</t>
  </si>
  <si>
    <t>MTC159</t>
  </si>
  <si>
    <t>§iªu kh¾c</t>
  </si>
  <si>
    <t>MTC201</t>
  </si>
  <si>
    <t>Mü thuËt 1: VÏ theo mÉu</t>
  </si>
  <si>
    <t>MNC102</t>
  </si>
  <si>
    <t>Phßng bÖnh vµ ®¶m b¶o an toµn</t>
  </si>
  <si>
    <t>Phan Thanh</t>
  </si>
  <si>
    <t>Tróc</t>
  </si>
  <si>
    <t>MNC204</t>
  </si>
  <si>
    <t>V¨n häc thiÕu nhi vµ ®äc kÓ diÔn c¶m</t>
  </si>
  <si>
    <t>NghÒ Gi¸o viªn MÇm non</t>
  </si>
  <si>
    <t>MNC209</t>
  </si>
  <si>
    <t>Gi¸o dôc dinh d­ìng</t>
  </si>
  <si>
    <t>MNT001</t>
  </si>
  <si>
    <t>Thùc tËp nghÒ nghiÖp 1</t>
  </si>
  <si>
    <t>MNT101</t>
  </si>
  <si>
    <t>MNT102</t>
  </si>
  <si>
    <t>Ph­¬ng ph¸p Lµm quen víi V¨n häc</t>
  </si>
  <si>
    <t>MNT104</t>
  </si>
  <si>
    <t>Ph­¬ng ph¸p Gi¸o dôc ThÓ chÊt</t>
  </si>
  <si>
    <t>MNT202</t>
  </si>
  <si>
    <t>§¸nh gi¸ trong gi¸o dôc MÇm non</t>
  </si>
  <si>
    <t>MNT203</t>
  </si>
  <si>
    <t>VÖ sinh - Phßng bÖnh</t>
  </si>
  <si>
    <t>MNT204</t>
  </si>
  <si>
    <t>Dinh d­ìng</t>
  </si>
  <si>
    <t>THC102</t>
  </si>
  <si>
    <t>TiÕng ViÖt 2</t>
  </si>
  <si>
    <t>Lª Xu©n</t>
  </si>
  <si>
    <t>THC105</t>
  </si>
  <si>
    <t>PPDH TiÕng ViÖt 2</t>
  </si>
  <si>
    <t>THC106</t>
  </si>
  <si>
    <t>C¸c tËp hîp sè</t>
  </si>
  <si>
    <t>THC111</t>
  </si>
  <si>
    <t>PP Tù nhiªn - X· héi 1</t>
  </si>
  <si>
    <t>THC114</t>
  </si>
  <si>
    <t>PPDH Thñ c«ng - Kü thuËt</t>
  </si>
  <si>
    <t>THC117</t>
  </si>
  <si>
    <t>Chuyªn ®Ò: TH gi¶i to¸n &amp; BDHSG</t>
  </si>
  <si>
    <t>THC119</t>
  </si>
  <si>
    <t>Chuyªn ®Ò TiÕng ViÖt 1</t>
  </si>
  <si>
    <t>THC120</t>
  </si>
  <si>
    <t>Chuyªn ®Ò TiÕng ViÖt 2</t>
  </si>
  <si>
    <t>THC121</t>
  </si>
  <si>
    <t>QTC004</t>
  </si>
  <si>
    <t>Th­ viªn häc ®¹i c­¬ng</t>
  </si>
  <si>
    <t>TrÇn ThÞ</t>
  </si>
  <si>
    <t>Trµ</t>
  </si>
  <si>
    <t>QTC005</t>
  </si>
  <si>
    <t>Nhµ n­íc vµ ph¸p luËt ®¹i c­¬ng</t>
  </si>
  <si>
    <t>QTC006</t>
  </si>
  <si>
    <t>Th«ng tin häc ®¹i c­¬ng</t>
  </si>
  <si>
    <t>Bïi ThÞ ¸nh</t>
  </si>
  <si>
    <t>QTC106</t>
  </si>
  <si>
    <t>LuËt trong kinh tÕ</t>
  </si>
  <si>
    <t>QTC107</t>
  </si>
  <si>
    <t>Qu¶n trÞ nguån nh©n lùc</t>
  </si>
  <si>
    <t>QTC108</t>
  </si>
  <si>
    <t>LuËt Hµnh chÝnh ViÖt Nam</t>
  </si>
  <si>
    <t>Bïi Minh</t>
  </si>
  <si>
    <t>Phóc</t>
  </si>
  <si>
    <t>KÕ to¸n thèng kª</t>
  </si>
  <si>
    <t>Huúnh ThÞ CÈm</t>
  </si>
  <si>
    <t>QTC116</t>
  </si>
  <si>
    <t>Th«ng tin phôc vô l·nh ®¹o vµ qu¶n lý</t>
  </si>
  <si>
    <t>QTC118</t>
  </si>
  <si>
    <t>NghÖ thuËt l·nh ®¹o</t>
  </si>
  <si>
    <t>QTC119</t>
  </si>
  <si>
    <t>Lý luËn vµ thùc tiÔn c«ng t¸c l­u tr÷</t>
  </si>
  <si>
    <t>KNC102</t>
  </si>
  <si>
    <t>Sinh lý thùc vËt</t>
  </si>
  <si>
    <t>KNC110</t>
  </si>
  <si>
    <t>Gièng vËt nu«i</t>
  </si>
  <si>
    <t>KNC119</t>
  </si>
  <si>
    <t>Thñy s¶n</t>
  </si>
  <si>
    <t>KNC121</t>
  </si>
  <si>
    <t>Lý luËn d¹y häc KTNN</t>
  </si>
  <si>
    <t>KNC122</t>
  </si>
  <si>
    <t>Ph­¬ng ph¸p d¹y häc KTNN ë THCS</t>
  </si>
  <si>
    <t>M«i tr­êng vµ con ng­êi</t>
  </si>
  <si>
    <t>Gi¸o dôc søc kháe sinh s¶n</t>
  </si>
  <si>
    <t>SHC014</t>
  </si>
  <si>
    <t>Sinh häc 1</t>
  </si>
  <si>
    <t>Sinh häc 2</t>
  </si>
  <si>
    <t>SHC017</t>
  </si>
  <si>
    <t>Chuyªn ®Ò Sinh häc</t>
  </si>
  <si>
    <t>TÕ bµo häc</t>
  </si>
  <si>
    <t>H×nh th¸i GP thùc vËt</t>
  </si>
  <si>
    <t>SHC104</t>
  </si>
  <si>
    <t>Ph©n lo¹i thùc vËt</t>
  </si>
  <si>
    <t>SHC106</t>
  </si>
  <si>
    <t>§éng vËt kh«ng x­¬ng sèng</t>
  </si>
  <si>
    <t>SHC108</t>
  </si>
  <si>
    <t>Vi sinh vËt</t>
  </si>
  <si>
    <t>SHC110</t>
  </si>
  <si>
    <t>Sinh lý ng­êi vµ ®éng vËt 1</t>
  </si>
  <si>
    <t>SHC112</t>
  </si>
  <si>
    <t>Thùc hµnh gi¶i phÉu sinh lý ng­êi</t>
  </si>
  <si>
    <t>SHC114</t>
  </si>
  <si>
    <t>TiÕn hãa</t>
  </si>
  <si>
    <t>SHC118</t>
  </si>
  <si>
    <t>§a d¹ng sinh häc</t>
  </si>
  <si>
    <t>SHC123</t>
  </si>
  <si>
    <t>Sinh lý ng­êi vµ ®éng vËt 2</t>
  </si>
  <si>
    <t>SHT001</t>
  </si>
  <si>
    <t>Gi¶i phÉu sinh lý</t>
  </si>
  <si>
    <t>L©m ThÞ Thu</t>
  </si>
  <si>
    <t>Cóc</t>
  </si>
  <si>
    <t>Huúnh ThÞ Nh©n</t>
  </si>
  <si>
    <t>TiÕng Anh 4</t>
  </si>
  <si>
    <t>TrÇn ThÞ Lan</t>
  </si>
  <si>
    <t>TAC006</t>
  </si>
  <si>
    <t>TiÕng Anh chuyªn ngµnh 2</t>
  </si>
  <si>
    <t>Kü n¨ng thùc hµnh tiÕng tæng hîp 2</t>
  </si>
  <si>
    <t>Kü n¨ng thùc hµnh tiÕng tæng hîp 4</t>
  </si>
  <si>
    <t>TAC118</t>
  </si>
  <si>
    <t>Nghe hiÓu 2</t>
  </si>
  <si>
    <t>TAC120</t>
  </si>
  <si>
    <t>Nghe hiÓu 4</t>
  </si>
  <si>
    <t>§äc hiÓu 2</t>
  </si>
  <si>
    <t>TAC124</t>
  </si>
  <si>
    <t>§äc hiÓu 4</t>
  </si>
  <si>
    <t>DiÔn ®¹t nãi 2</t>
  </si>
  <si>
    <t>TAC128</t>
  </si>
  <si>
    <t>DiÔn ®¹t nãi 4</t>
  </si>
  <si>
    <t>DiÔn ®¹t viÕt 2</t>
  </si>
  <si>
    <t>TAC132</t>
  </si>
  <si>
    <t>DiÔn ®¹t viÕt 4</t>
  </si>
  <si>
    <t>TAC141</t>
  </si>
  <si>
    <t>LuyÖn dÞch 3</t>
  </si>
  <si>
    <t>TAC148</t>
  </si>
  <si>
    <t>V¨n minh Anh</t>
  </si>
  <si>
    <t>TAC149</t>
  </si>
  <si>
    <t>V¨n minh Hoa Kú</t>
  </si>
  <si>
    <t>TAC154</t>
  </si>
  <si>
    <t>TiÕng Anh Th­¬ng m¹i 2</t>
  </si>
  <si>
    <t>TAC156</t>
  </si>
  <si>
    <t>PPGD ngo¹i ng÷ 2</t>
  </si>
  <si>
    <t>TAC158</t>
  </si>
  <si>
    <t>TOEIC</t>
  </si>
  <si>
    <t>TAC159</t>
  </si>
  <si>
    <t>KiÓm tra ®¸nh gi¸ trong GD ngo¹i ng÷</t>
  </si>
  <si>
    <t>TAC162</t>
  </si>
  <si>
    <t>TiÕng Anh Tµi chÝnh Ng©n hµng 2</t>
  </si>
  <si>
    <t>TAC172</t>
  </si>
  <si>
    <t>Nghiªn cøu gi¸o tr×nh tiÕng Anh tiÓu häc 2</t>
  </si>
  <si>
    <t>Vò ThÞ Thu</t>
  </si>
  <si>
    <t>QPT002</t>
  </si>
  <si>
    <t>Gi¸o dôc QP-AN HP2 (Thùc hµnh)</t>
  </si>
  <si>
    <t>TCC109</t>
  </si>
  <si>
    <t>Nh¶y cao</t>
  </si>
  <si>
    <t>TCC111</t>
  </si>
  <si>
    <t>B¬i léi</t>
  </si>
  <si>
    <t>TCC113</t>
  </si>
  <si>
    <t>§¸ cÇu</t>
  </si>
  <si>
    <t>TCC117</t>
  </si>
  <si>
    <t>Bãng nÐm</t>
  </si>
  <si>
    <t>TCC119</t>
  </si>
  <si>
    <t>Bãng bµn</t>
  </si>
  <si>
    <t>TCC120</t>
  </si>
  <si>
    <t>ThÓ dôc dông cô, thÓ dôc tù do</t>
  </si>
  <si>
    <t>TCC123</t>
  </si>
  <si>
    <t>Tù chän Bãng chuyÒn</t>
  </si>
  <si>
    <t>TCC125</t>
  </si>
  <si>
    <t>Nghiªn cøu KHTDTT</t>
  </si>
  <si>
    <t>Ph­¬ng ph¸p GDTC</t>
  </si>
  <si>
    <t>TCC202</t>
  </si>
  <si>
    <t>§iÒn kinh, B¬i, §¸ cÇu, Trß ch¬i vËn ®éng</t>
  </si>
  <si>
    <t>TCC203</t>
  </si>
  <si>
    <t>ThÓ dôc - Nh¶y d©y vµ PPDH</t>
  </si>
  <si>
    <t>T©m lý häc løa tuæi vµ T©m lý häc s­ ph¹m</t>
  </si>
  <si>
    <t>§Æng Thïy</t>
  </si>
  <si>
    <t>Ho¹t ®éng gi¸o dôc ë THCS</t>
  </si>
  <si>
    <t>Ph¹m Quúnh</t>
  </si>
  <si>
    <t>TGC014</t>
  </si>
  <si>
    <t>T©m lý häc TDTT</t>
  </si>
  <si>
    <t>TGC102</t>
  </si>
  <si>
    <t>T©m lý häc løa tuæi TiÓu häc vµ TLH s­ ph¹m</t>
  </si>
  <si>
    <t>TGC105</t>
  </si>
  <si>
    <t>Lý luËn Gi¸o dôc TiÓu häc</t>
  </si>
  <si>
    <t>TGC108</t>
  </si>
  <si>
    <t>RÌn luyÖn NVSP th­êng xuyªn 1</t>
  </si>
  <si>
    <t>TGC109</t>
  </si>
  <si>
    <t>KiÓm tra, ®¸nh gi¸ kÕt qu¶ GD ë TiÓu häc</t>
  </si>
  <si>
    <t>Sù häc vµ sù ph¸t triÓn TLTE løa tuæi MN 1</t>
  </si>
  <si>
    <t>TGC208</t>
  </si>
  <si>
    <t>Gi¸o dôc gia ®×nh</t>
  </si>
  <si>
    <t>TGC303</t>
  </si>
  <si>
    <t>Kü n¨ng giao tiÕp</t>
  </si>
  <si>
    <t>TGC304</t>
  </si>
  <si>
    <t>Kü n¨ng pháng vÊn xin viÖc</t>
  </si>
  <si>
    <t>TGT002</t>
  </si>
  <si>
    <t>T©m lý häc 2</t>
  </si>
  <si>
    <t>TGT004</t>
  </si>
  <si>
    <t>Gi¸o dôc häc 2</t>
  </si>
  <si>
    <t>TGT006</t>
  </si>
  <si>
    <t>Kü n¨ng giao tiÕp s­ ph¹m</t>
  </si>
  <si>
    <t>TTC001</t>
  </si>
  <si>
    <t>Thùc tËp s­ ph¹m 1</t>
  </si>
  <si>
    <t>Ph­¬ng tiÖn KTDH vµ ¦DCNTT trong DH ë TiÓu häc</t>
  </si>
  <si>
    <t>Tin häc øng dông trong QTVP</t>
  </si>
  <si>
    <t>CTC105</t>
  </si>
  <si>
    <t>Thùc hµnh söa ch÷a vµ l¾p r¸p m¸y tÝnh</t>
  </si>
  <si>
    <t>NguyÔn §×nh</t>
  </si>
  <si>
    <t>CTC107</t>
  </si>
  <si>
    <t>HÖ qu¶n trÞ c¬ së d÷ liÖu SQL</t>
  </si>
  <si>
    <t>CTC108</t>
  </si>
  <si>
    <t>LT C¬ së d÷ liÖu</t>
  </si>
  <si>
    <t>TH LT c¬ së d÷ liÖu</t>
  </si>
  <si>
    <t>CTC110</t>
  </si>
  <si>
    <t>Bµi tËp lín LTCSDL</t>
  </si>
  <si>
    <t>CTC111</t>
  </si>
  <si>
    <t>§å häa øng dông 1</t>
  </si>
  <si>
    <t>To¸n rêi r¹c 2</t>
  </si>
  <si>
    <t>LËp tr×nh c¨n b¶n</t>
  </si>
  <si>
    <t>CTC117</t>
  </si>
  <si>
    <t>Thùc hµnh LËp tr×nh c¨n b¶n</t>
  </si>
  <si>
    <t>ThiÕt kÕ Web 2</t>
  </si>
  <si>
    <t>TH ThiÕt kÕ Web 2</t>
  </si>
  <si>
    <t>CTC126</t>
  </si>
  <si>
    <t>Bµi tËp thiÕt kÕ Web</t>
  </si>
  <si>
    <t>CTC128</t>
  </si>
  <si>
    <t>Bµi tËp CÊu tróc d÷ liÖu gi¶i thuËt 1</t>
  </si>
  <si>
    <t>CTC133</t>
  </si>
  <si>
    <t>Qu¶n trÞ m¹ng</t>
  </si>
  <si>
    <t>TrÇn ThÞ Thóy</t>
  </si>
  <si>
    <t>CTC134</t>
  </si>
  <si>
    <t>LËp tr×nh m¹ng</t>
  </si>
  <si>
    <t>CTC135</t>
  </si>
  <si>
    <t>Thùc hµnh lËp tr×nh m¹ng</t>
  </si>
  <si>
    <t>CTC136</t>
  </si>
  <si>
    <t>Bµi tËp lËp tr×nh m¹ng</t>
  </si>
  <si>
    <t>CTT002</t>
  </si>
  <si>
    <t>To¸n cao cÊp A1</t>
  </si>
  <si>
    <t>TOC006</t>
  </si>
  <si>
    <t>To¸n cao cÊp C1</t>
  </si>
  <si>
    <t>TOC016</t>
  </si>
  <si>
    <t>To¸n cho KHXHNV</t>
  </si>
  <si>
    <t>PhÐp tÝnh VP-TP hµm nhiÒu biÕn 1</t>
  </si>
  <si>
    <t>TOC105</t>
  </si>
  <si>
    <t>PhÐp tÝnh VP-TP hµm nhiÒu biÕn 2</t>
  </si>
  <si>
    <t>H×nh häc gi¶i tÝch</t>
  </si>
  <si>
    <t>H×nh häc cao cÊp</t>
  </si>
  <si>
    <t>TOC112</t>
  </si>
  <si>
    <t>C¬ së sè häc</t>
  </si>
  <si>
    <t>TOC114</t>
  </si>
  <si>
    <t>§¹i sè s¬ cÊp vµ thùc hµnh gi¶i to¸n 2</t>
  </si>
  <si>
    <t>TOC116</t>
  </si>
  <si>
    <t>PPDH c¸c néi dung m«n To¸n</t>
  </si>
  <si>
    <t>Quy ho¹ch tuyÕn tÝnh</t>
  </si>
  <si>
    <t>TOC123</t>
  </si>
  <si>
    <t>TiÕng Anh chuyªn ngµnh</t>
  </si>
  <si>
    <t>TOC130</t>
  </si>
  <si>
    <t>Topo ®¹i c­¬ng</t>
  </si>
  <si>
    <t>TOC131</t>
  </si>
  <si>
    <t>Sè phøc trong h×nh häc</t>
  </si>
  <si>
    <t>TOC133</t>
  </si>
  <si>
    <t>Båi d­ìng häc sinh giái - Chuyªn ®Ò H×nh häc</t>
  </si>
  <si>
    <t>TPC002</t>
  </si>
  <si>
    <t>TiÕng Ph¸p 2</t>
  </si>
  <si>
    <t>TPC004</t>
  </si>
  <si>
    <t>TiÕng Ph¸p 4</t>
  </si>
  <si>
    <t>NVC102</t>
  </si>
  <si>
    <t>H¸n N«m 1</t>
  </si>
  <si>
    <t>NVC104</t>
  </si>
  <si>
    <t>H¸n N«m 3</t>
  </si>
  <si>
    <t>NVC107</t>
  </si>
  <si>
    <t>LÝ luËn v¨n häc 3</t>
  </si>
  <si>
    <t>§¹i c­¬ng vÒ TiÕng ViÖt vµ ng÷ ©m TiÕng ViÖt</t>
  </si>
  <si>
    <t>Tõ vùng vµ ng÷ nghÜa TiÕng ViÖt</t>
  </si>
  <si>
    <t>NVC113</t>
  </si>
  <si>
    <t>Ng÷ dông häc</t>
  </si>
  <si>
    <t>§äc v¨n</t>
  </si>
  <si>
    <t>NVC116</t>
  </si>
  <si>
    <t>Lµm v¨n</t>
  </si>
  <si>
    <t>V¨n häc ViÖt Nam trung ®¹i 1</t>
  </si>
  <si>
    <t>NVC120</t>
  </si>
  <si>
    <t>V¨n häc ViÖt Nam hiÖn ®¹i 1</t>
  </si>
  <si>
    <t>NVC122</t>
  </si>
  <si>
    <t>V¨n häc ViÖt Nam hiÖn ®¹i 2B</t>
  </si>
  <si>
    <t>NVC124</t>
  </si>
  <si>
    <t>V¨n häc ThÕ giíi 2</t>
  </si>
  <si>
    <t>NVC125</t>
  </si>
  <si>
    <t>Bµi tËp nghiªn cøu khoa häc</t>
  </si>
  <si>
    <t>NVC130</t>
  </si>
  <si>
    <t>V¨n häc ®Þa ph­¬ng</t>
  </si>
  <si>
    <t>C¬ kü thuËt 1</t>
  </si>
  <si>
    <t>KCC004</t>
  </si>
  <si>
    <t>§iÖn kü thuËt</t>
  </si>
  <si>
    <t>KCC006</t>
  </si>
  <si>
    <t>Thùc hµnh kü thuËt ®iÖn tö</t>
  </si>
  <si>
    <t>VLC006</t>
  </si>
  <si>
    <t>VËt lý 1</t>
  </si>
  <si>
    <t>VLC007</t>
  </si>
  <si>
    <t>VËt lý 2</t>
  </si>
  <si>
    <t>VLC009</t>
  </si>
  <si>
    <t>Chuyªn ®Ò VËt Lý</t>
  </si>
  <si>
    <t>VLC101</t>
  </si>
  <si>
    <t>To¸n cho VËt lý</t>
  </si>
  <si>
    <t>VLC104</t>
  </si>
  <si>
    <t>C¬ häc 2</t>
  </si>
  <si>
    <t>VLC105</t>
  </si>
  <si>
    <t>NhiÖt häc vµ VËt lý ph©n tö</t>
  </si>
  <si>
    <t>§iÖn häc 2</t>
  </si>
  <si>
    <t>VLC108</t>
  </si>
  <si>
    <t>Dao ®éng vµ Sãng</t>
  </si>
  <si>
    <t>VLC110</t>
  </si>
  <si>
    <t>Quang häc 2</t>
  </si>
  <si>
    <t>VLC112</t>
  </si>
  <si>
    <t>VËt lý l­îng tö 2</t>
  </si>
  <si>
    <t>VLC114</t>
  </si>
  <si>
    <t>Tham quan thùc tÕ</t>
  </si>
  <si>
    <t>VLC115</t>
  </si>
  <si>
    <t>Thùc hµnh vËt lý ®¹i c­¬ng 1</t>
  </si>
  <si>
    <t>VLC117</t>
  </si>
  <si>
    <t>Thiªn v¨n</t>
  </si>
  <si>
    <t>VLC120</t>
  </si>
  <si>
    <t>Lý luËn GD VËt lý 1</t>
  </si>
  <si>
    <t>VLC122</t>
  </si>
  <si>
    <t>H­íng dÉn BTVL THCS</t>
  </si>
  <si>
    <t>Pleiku, ngày 12 tháng 07 năm 2016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</si>
</sst>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.0"/>
    <numFmt numFmtId="174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_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5" fillId="0" borderId="0" xfId="57" applyFont="1">
      <alignment/>
      <protection/>
    </xf>
    <xf numFmtId="0" fontId="0" fillId="0" borderId="0" xfId="57">
      <alignment/>
      <protection/>
    </xf>
    <xf numFmtId="49" fontId="0" fillId="0" borderId="0" xfId="57" applyNumberFormat="1">
      <alignment/>
      <protection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173" fontId="0" fillId="0" borderId="12" xfId="0" applyNumberForma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PageLayoutView="0" workbookViewId="0" topLeftCell="A10">
      <selection activeCell="O7" sqref="O7"/>
    </sheetView>
  </sheetViews>
  <sheetFormatPr defaultColWidth="9.140625" defaultRowHeight="12.75"/>
  <cols>
    <col min="1" max="1" width="4.8515625" style="2" customWidth="1"/>
    <col min="2" max="2" width="9.8515625" style="2" customWidth="1"/>
    <col min="3" max="3" width="19.00390625" style="23" customWidth="1"/>
    <col min="4" max="4" width="9.28125" style="24" customWidth="1"/>
    <col min="5" max="5" width="10.8515625" style="2" customWidth="1"/>
    <col min="6" max="6" width="10.421875" style="2" customWidth="1"/>
    <col min="7" max="7" width="37.57421875" style="31" customWidth="1"/>
    <col min="8" max="8" width="6.57421875" style="2" customWidth="1"/>
    <col min="9" max="10" width="6.7109375" style="2" customWidth="1"/>
    <col min="11" max="11" width="6.140625" style="2" customWidth="1"/>
    <col min="12" max="12" width="6.140625" style="13" customWidth="1"/>
    <col min="13" max="13" width="11.57421875" style="2" customWidth="1"/>
    <col min="14" max="14" width="16.28125" style="2" customWidth="1"/>
    <col min="15" max="27" width="24.28125" style="2" customWidth="1"/>
    <col min="28" max="16384" width="9.140625" style="2" customWidth="1"/>
  </cols>
  <sheetData>
    <row r="1" spans="2:15" ht="12.75">
      <c r="B1" s="51" t="s">
        <v>331</v>
      </c>
      <c r="C1" s="51"/>
      <c r="D1" s="51"/>
      <c r="E1" s="51"/>
      <c r="F1" s="51"/>
      <c r="H1" s="53" t="s">
        <v>333</v>
      </c>
      <c r="I1" s="53"/>
      <c r="J1" s="53"/>
      <c r="K1" s="53"/>
      <c r="L1" s="53"/>
      <c r="M1" s="53"/>
      <c r="N1" s="11"/>
      <c r="O1" s="11"/>
    </row>
    <row r="2" spans="2:15" ht="14.25">
      <c r="B2" s="52" t="s">
        <v>332</v>
      </c>
      <c r="C2" s="52"/>
      <c r="D2" s="52"/>
      <c r="E2" s="52"/>
      <c r="F2" s="52"/>
      <c r="G2" s="32"/>
      <c r="H2" s="54" t="s">
        <v>334</v>
      </c>
      <c r="I2" s="54"/>
      <c r="J2" s="54"/>
      <c r="K2" s="54"/>
      <c r="L2" s="54"/>
      <c r="M2" s="54"/>
      <c r="N2" s="12"/>
      <c r="O2" s="12"/>
    </row>
    <row r="3" spans="5:15" ht="12.75">
      <c r="E3" s="13"/>
      <c r="F3" s="13"/>
      <c r="H3" s="13"/>
      <c r="I3" s="13"/>
      <c r="J3" s="13"/>
      <c r="K3" s="14"/>
      <c r="M3" s="15" t="s">
        <v>1497</v>
      </c>
      <c r="O3" s="16"/>
    </row>
    <row r="4" spans="1:15" ht="20.25">
      <c r="A4" s="55" t="s">
        <v>639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  <c r="O4" s="3"/>
    </row>
    <row r="5" spans="1:15" ht="15.75">
      <c r="A5" s="56" t="s">
        <v>641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4"/>
      <c r="O5" s="4"/>
    </row>
    <row r="7" spans="1:13" ht="30.75" customHeight="1">
      <c r="A7" s="9" t="s">
        <v>192</v>
      </c>
      <c r="B7" s="9" t="s">
        <v>329</v>
      </c>
      <c r="C7" s="49" t="s">
        <v>193</v>
      </c>
      <c r="D7" s="50"/>
      <c r="E7" s="9" t="s">
        <v>195</v>
      </c>
      <c r="F7" s="9" t="s">
        <v>330</v>
      </c>
      <c r="G7" s="33" t="s">
        <v>197</v>
      </c>
      <c r="H7" s="9" t="s">
        <v>194</v>
      </c>
      <c r="I7" s="10" t="s">
        <v>435</v>
      </c>
      <c r="J7" s="10" t="s">
        <v>53</v>
      </c>
      <c r="K7" s="9" t="s">
        <v>54</v>
      </c>
      <c r="L7" s="9" t="s">
        <v>196</v>
      </c>
      <c r="M7" s="9" t="s">
        <v>284</v>
      </c>
    </row>
    <row r="8" spans="1:15" s="17" customFormat="1" ht="15">
      <c r="A8" s="18">
        <v>1</v>
      </c>
      <c r="B8" s="41" t="s">
        <v>511</v>
      </c>
      <c r="C8" s="25" t="s">
        <v>552</v>
      </c>
      <c r="D8" s="26" t="s">
        <v>85</v>
      </c>
      <c r="E8" s="42" t="s">
        <v>370</v>
      </c>
      <c r="F8" s="42" t="s">
        <v>901</v>
      </c>
      <c r="G8" s="34" t="s">
        <v>965</v>
      </c>
      <c r="H8" s="42" t="s">
        <v>201</v>
      </c>
      <c r="I8" s="42" t="s">
        <v>202</v>
      </c>
      <c r="J8" s="42" t="s">
        <v>202</v>
      </c>
      <c r="K8" s="41" t="s">
        <v>202</v>
      </c>
      <c r="L8" s="41" t="s">
        <v>202</v>
      </c>
      <c r="M8" s="18" t="str">
        <f>VLOOKUP(CONCATENATE(F8,H8),KHGD!$C$2:$E$522,2,0)</f>
        <v>CCMN151</v>
      </c>
      <c r="N8" s="1"/>
      <c r="O8" s="1"/>
    </row>
    <row r="9" spans="1:15" s="17" customFormat="1" ht="15">
      <c r="A9" s="19">
        <v>2</v>
      </c>
      <c r="B9" s="43" t="s">
        <v>511</v>
      </c>
      <c r="C9" s="27" t="s">
        <v>552</v>
      </c>
      <c r="D9" s="28" t="s">
        <v>85</v>
      </c>
      <c r="E9" s="44" t="s">
        <v>370</v>
      </c>
      <c r="F9" s="44" t="s">
        <v>902</v>
      </c>
      <c r="G9" s="35" t="s">
        <v>966</v>
      </c>
      <c r="H9" s="44" t="s">
        <v>201</v>
      </c>
      <c r="I9" s="44" t="s">
        <v>202</v>
      </c>
      <c r="J9" s="44" t="s">
        <v>202</v>
      </c>
      <c r="K9" s="43" t="s">
        <v>202</v>
      </c>
      <c r="L9" s="43" t="s">
        <v>202</v>
      </c>
      <c r="M9" s="19" t="str">
        <f>VLOOKUP(CONCATENATE(F9,H9),KHGD!$C$2:$E$522,2,0)</f>
        <v>CCMN151</v>
      </c>
      <c r="N9" s="1"/>
      <c r="O9" s="1"/>
    </row>
    <row r="10" spans="1:15" s="17" customFormat="1" ht="15">
      <c r="A10" s="19">
        <v>3</v>
      </c>
      <c r="B10" s="43" t="s">
        <v>486</v>
      </c>
      <c r="C10" s="27" t="s">
        <v>449</v>
      </c>
      <c r="D10" s="28" t="s">
        <v>7</v>
      </c>
      <c r="E10" s="44" t="s">
        <v>346</v>
      </c>
      <c r="F10" s="44" t="s">
        <v>35</v>
      </c>
      <c r="G10" s="35" t="s">
        <v>596</v>
      </c>
      <c r="H10" s="44" t="s">
        <v>201</v>
      </c>
      <c r="I10" s="44" t="s">
        <v>1028</v>
      </c>
      <c r="J10" s="44" t="s">
        <v>472</v>
      </c>
      <c r="K10" s="43" t="s">
        <v>202</v>
      </c>
      <c r="L10" s="43" t="s">
        <v>426</v>
      </c>
      <c r="M10" s="19" t="str">
        <f>VLOOKUP(CONCATENATE(F10,H10),KHGD!$C$2:$E$522,2,0)</f>
        <v>CCAN14</v>
      </c>
      <c r="N10" s="1"/>
      <c r="O10" s="1"/>
    </row>
    <row r="11" spans="1:15" s="17" customFormat="1" ht="15">
      <c r="A11" s="19">
        <v>4</v>
      </c>
      <c r="B11" s="43" t="s">
        <v>488</v>
      </c>
      <c r="C11" s="27" t="s">
        <v>440</v>
      </c>
      <c r="D11" s="28" t="s">
        <v>61</v>
      </c>
      <c r="E11" s="44" t="s">
        <v>346</v>
      </c>
      <c r="F11" s="44" t="s">
        <v>35</v>
      </c>
      <c r="G11" s="35" t="s">
        <v>596</v>
      </c>
      <c r="H11" s="44" t="s">
        <v>201</v>
      </c>
      <c r="I11" s="44" t="s">
        <v>1029</v>
      </c>
      <c r="J11" s="44" t="s">
        <v>421</v>
      </c>
      <c r="K11" s="43" t="s">
        <v>202</v>
      </c>
      <c r="L11" s="43" t="s">
        <v>411</v>
      </c>
      <c r="M11" s="19" t="str">
        <f>VLOOKUP(CONCATENATE(F11,H11),KHGD!$C$2:$E$522,2,0)</f>
        <v>CCAN14</v>
      </c>
      <c r="N11" s="1"/>
      <c r="O11" s="1"/>
    </row>
    <row r="12" spans="1:15" s="17" customFormat="1" ht="15">
      <c r="A12" s="19">
        <v>5</v>
      </c>
      <c r="B12" s="43" t="s">
        <v>504</v>
      </c>
      <c r="C12" s="27" t="s">
        <v>547</v>
      </c>
      <c r="D12" s="28" t="s">
        <v>45</v>
      </c>
      <c r="E12" s="44" t="s">
        <v>346</v>
      </c>
      <c r="F12" s="44" t="s">
        <v>35</v>
      </c>
      <c r="G12" s="35" t="s">
        <v>596</v>
      </c>
      <c r="H12" s="44" t="s">
        <v>201</v>
      </c>
      <c r="I12" s="44" t="s">
        <v>1030</v>
      </c>
      <c r="J12" s="44" t="s">
        <v>421</v>
      </c>
      <c r="K12" s="43" t="s">
        <v>202</v>
      </c>
      <c r="L12" s="43" t="s">
        <v>411</v>
      </c>
      <c r="M12" s="19" t="str">
        <f>VLOOKUP(CONCATENATE(F12,H12),KHGD!$C$2:$E$522,2,0)</f>
        <v>CCAN14</v>
      </c>
      <c r="N12" s="1"/>
      <c r="O12" s="1"/>
    </row>
    <row r="13" spans="1:15" s="17" customFormat="1" ht="15">
      <c r="A13" s="19">
        <v>6</v>
      </c>
      <c r="B13" s="43" t="s">
        <v>505</v>
      </c>
      <c r="C13" s="27" t="s">
        <v>424</v>
      </c>
      <c r="D13" s="28" t="s">
        <v>548</v>
      </c>
      <c r="E13" s="44" t="s">
        <v>346</v>
      </c>
      <c r="F13" s="44" t="s">
        <v>35</v>
      </c>
      <c r="G13" s="35" t="s">
        <v>596</v>
      </c>
      <c r="H13" s="44" t="s">
        <v>201</v>
      </c>
      <c r="I13" s="44" t="s">
        <v>398</v>
      </c>
      <c r="J13" s="44" t="s">
        <v>428</v>
      </c>
      <c r="K13" s="43" t="s">
        <v>202</v>
      </c>
      <c r="L13" s="43" t="s">
        <v>411</v>
      </c>
      <c r="M13" s="19" t="str">
        <f>VLOOKUP(CONCATENATE(F13,H13),KHGD!$C$2:$E$522,2,0)</f>
        <v>CCAN14</v>
      </c>
      <c r="N13" s="1"/>
      <c r="O13" s="1"/>
    </row>
    <row r="14" spans="1:15" s="17" customFormat="1" ht="15">
      <c r="A14" s="19">
        <v>7</v>
      </c>
      <c r="B14" s="43" t="s">
        <v>487</v>
      </c>
      <c r="C14" s="27" t="s">
        <v>319</v>
      </c>
      <c r="D14" s="28" t="s">
        <v>434</v>
      </c>
      <c r="E14" s="44" t="s">
        <v>346</v>
      </c>
      <c r="F14" s="44" t="s">
        <v>35</v>
      </c>
      <c r="G14" s="35" t="s">
        <v>596</v>
      </c>
      <c r="H14" s="44" t="s">
        <v>201</v>
      </c>
      <c r="I14" s="44" t="s">
        <v>402</v>
      </c>
      <c r="J14" s="44" t="s">
        <v>428</v>
      </c>
      <c r="K14" s="43" t="s">
        <v>202</v>
      </c>
      <c r="L14" s="43" t="s">
        <v>411</v>
      </c>
      <c r="M14" s="19" t="str">
        <f>VLOOKUP(CONCATENATE(F14,H14),KHGD!$C$2:$E$522,2,0)</f>
        <v>CCAN14</v>
      </c>
      <c r="N14" s="1"/>
      <c r="O14" s="1"/>
    </row>
    <row r="15" spans="1:15" s="17" customFormat="1" ht="15">
      <c r="A15" s="19">
        <v>8</v>
      </c>
      <c r="B15" s="43" t="s">
        <v>0</v>
      </c>
      <c r="C15" s="27" t="s">
        <v>26</v>
      </c>
      <c r="D15" s="28" t="s">
        <v>430</v>
      </c>
      <c r="E15" s="44" t="s">
        <v>346</v>
      </c>
      <c r="F15" s="44" t="s">
        <v>35</v>
      </c>
      <c r="G15" s="35" t="s">
        <v>596</v>
      </c>
      <c r="H15" s="44" t="s">
        <v>201</v>
      </c>
      <c r="I15" s="44" t="s">
        <v>432</v>
      </c>
      <c r="J15" s="44" t="s">
        <v>419</v>
      </c>
      <c r="K15" s="43" t="s">
        <v>202</v>
      </c>
      <c r="L15" s="43" t="s">
        <v>411</v>
      </c>
      <c r="M15" s="19" t="str">
        <f>VLOOKUP(CONCATENATE(F15,H15),KHGD!$C$2:$E$522,2,0)</f>
        <v>CCAN14</v>
      </c>
      <c r="N15" s="1"/>
      <c r="O15" s="1"/>
    </row>
    <row r="16" spans="1:15" s="17" customFormat="1" ht="15">
      <c r="A16" s="19">
        <v>9</v>
      </c>
      <c r="B16" s="43" t="s">
        <v>479</v>
      </c>
      <c r="C16" s="27" t="s">
        <v>91</v>
      </c>
      <c r="D16" s="28" t="s">
        <v>438</v>
      </c>
      <c r="E16" s="44" t="s">
        <v>264</v>
      </c>
      <c r="F16" s="44" t="s">
        <v>903</v>
      </c>
      <c r="G16" s="35" t="s">
        <v>967</v>
      </c>
      <c r="H16" s="44" t="s">
        <v>205</v>
      </c>
      <c r="I16" s="44" t="s">
        <v>408</v>
      </c>
      <c r="J16" s="44" t="s">
        <v>422</v>
      </c>
      <c r="K16" s="43" t="s">
        <v>202</v>
      </c>
      <c r="L16" s="43" t="s">
        <v>410</v>
      </c>
      <c r="M16" s="19" t="str">
        <f>VLOOKUP(CONCATENATE(F16,H16),KHGD!$C$2:$E$522,2,0)</f>
        <v>CCTH142</v>
      </c>
      <c r="N16" s="1"/>
      <c r="O16" s="1"/>
    </row>
    <row r="17" spans="1:15" s="17" customFormat="1" ht="15">
      <c r="A17" s="19">
        <v>10</v>
      </c>
      <c r="B17" s="43" t="s">
        <v>508</v>
      </c>
      <c r="C17" s="27" t="s">
        <v>580</v>
      </c>
      <c r="D17" s="28" t="s">
        <v>468</v>
      </c>
      <c r="E17" s="44" t="s">
        <v>254</v>
      </c>
      <c r="F17" s="44" t="s">
        <v>203</v>
      </c>
      <c r="G17" s="35" t="s">
        <v>101</v>
      </c>
      <c r="H17" s="44" t="s">
        <v>205</v>
      </c>
      <c r="I17" s="44" t="s">
        <v>415</v>
      </c>
      <c r="J17" s="44" t="s">
        <v>428</v>
      </c>
      <c r="K17" s="43" t="s">
        <v>202</v>
      </c>
      <c r="L17" s="43" t="s">
        <v>412</v>
      </c>
      <c r="M17" s="19" t="str">
        <f>VLOOKUP(CONCATENATE(F17,H17),KHGD!$C$2:$E$522,2,0)</f>
        <v>CCSA15</v>
      </c>
      <c r="N17" s="1"/>
      <c r="O17" s="1"/>
    </row>
    <row r="18" spans="1:15" s="17" customFormat="1" ht="15">
      <c r="A18" s="19">
        <v>11</v>
      </c>
      <c r="B18" s="43" t="s">
        <v>462</v>
      </c>
      <c r="C18" s="27" t="s">
        <v>76</v>
      </c>
      <c r="D18" s="28" t="s">
        <v>77</v>
      </c>
      <c r="E18" s="44" t="s">
        <v>230</v>
      </c>
      <c r="F18" s="44" t="s">
        <v>203</v>
      </c>
      <c r="G18" s="35" t="s">
        <v>101</v>
      </c>
      <c r="H18" s="44" t="s">
        <v>201</v>
      </c>
      <c r="I18" s="44" t="s">
        <v>202</v>
      </c>
      <c r="J18" s="44" t="s">
        <v>451</v>
      </c>
      <c r="K18" s="43" t="s">
        <v>202</v>
      </c>
      <c r="L18" s="43" t="s">
        <v>403</v>
      </c>
      <c r="M18" s="19" t="str">
        <f>VLOOKUP(CONCATENATE(F18,H18),KHGD!$C$2:$E$522,2,0)</f>
        <v>CCNV15</v>
      </c>
      <c r="N18" s="1"/>
      <c r="O18" s="1"/>
    </row>
    <row r="19" spans="1:15" s="17" customFormat="1" ht="15">
      <c r="A19" s="19">
        <v>12</v>
      </c>
      <c r="B19" s="43" t="s">
        <v>509</v>
      </c>
      <c r="C19" s="27" t="s">
        <v>551</v>
      </c>
      <c r="D19" s="28" t="s">
        <v>240</v>
      </c>
      <c r="E19" s="44" t="s">
        <v>238</v>
      </c>
      <c r="F19" s="44" t="s">
        <v>203</v>
      </c>
      <c r="G19" s="35" t="s">
        <v>101</v>
      </c>
      <c r="H19" s="44" t="s">
        <v>205</v>
      </c>
      <c r="I19" s="44" t="s">
        <v>421</v>
      </c>
      <c r="J19" s="44" t="s">
        <v>415</v>
      </c>
      <c r="K19" s="43" t="s">
        <v>202</v>
      </c>
      <c r="L19" s="43" t="s">
        <v>412</v>
      </c>
      <c r="M19" s="19" t="str">
        <f>VLOOKUP(CONCATENATE(F19,H19),KHGD!$C$2:$E$522,2,0)</f>
        <v>CCSA15</v>
      </c>
      <c r="N19" s="1"/>
      <c r="O19" s="1"/>
    </row>
    <row r="20" spans="1:15" s="17" customFormat="1" ht="15">
      <c r="A20" s="19">
        <v>13</v>
      </c>
      <c r="B20" s="43" t="s">
        <v>481</v>
      </c>
      <c r="C20" s="27" t="s">
        <v>95</v>
      </c>
      <c r="D20" s="28" t="s">
        <v>446</v>
      </c>
      <c r="E20" s="44" t="s">
        <v>238</v>
      </c>
      <c r="F20" s="44" t="s">
        <v>203</v>
      </c>
      <c r="G20" s="35" t="s">
        <v>101</v>
      </c>
      <c r="H20" s="44" t="s">
        <v>205</v>
      </c>
      <c r="I20" s="44" t="s">
        <v>406</v>
      </c>
      <c r="J20" s="44" t="s">
        <v>428</v>
      </c>
      <c r="K20" s="43" t="s">
        <v>202</v>
      </c>
      <c r="L20" s="43" t="s">
        <v>412</v>
      </c>
      <c r="M20" s="19" t="str">
        <f>VLOOKUP(CONCATENATE(F20,H20),KHGD!$C$2:$E$522,2,0)</f>
        <v>CCSA15</v>
      </c>
      <c r="N20" s="1"/>
      <c r="O20" s="1"/>
    </row>
    <row r="21" spans="1:15" s="17" customFormat="1" ht="15">
      <c r="A21" s="19">
        <v>14</v>
      </c>
      <c r="B21" s="43" t="s">
        <v>470</v>
      </c>
      <c r="C21" s="27" t="s">
        <v>88</v>
      </c>
      <c r="D21" s="28" t="s">
        <v>446</v>
      </c>
      <c r="E21" s="44" t="s">
        <v>238</v>
      </c>
      <c r="F21" s="44" t="s">
        <v>203</v>
      </c>
      <c r="G21" s="35" t="s">
        <v>101</v>
      </c>
      <c r="H21" s="44" t="s">
        <v>205</v>
      </c>
      <c r="I21" s="44" t="s">
        <v>422</v>
      </c>
      <c r="J21" s="44" t="s">
        <v>428</v>
      </c>
      <c r="K21" s="43" t="s">
        <v>202</v>
      </c>
      <c r="L21" s="43" t="s">
        <v>411</v>
      </c>
      <c r="M21" s="19" t="str">
        <f>VLOOKUP(CONCATENATE(F21,H21),KHGD!$C$2:$E$522,2,0)</f>
        <v>CCSA15</v>
      </c>
      <c r="N21" s="1"/>
      <c r="O21" s="1"/>
    </row>
    <row r="22" spans="1:15" s="17" customFormat="1" ht="15">
      <c r="A22" s="19">
        <v>15</v>
      </c>
      <c r="B22" s="43" t="s">
        <v>510</v>
      </c>
      <c r="C22" s="27" t="s">
        <v>445</v>
      </c>
      <c r="D22" s="28" t="s">
        <v>439</v>
      </c>
      <c r="E22" s="44" t="s">
        <v>238</v>
      </c>
      <c r="F22" s="44" t="s">
        <v>203</v>
      </c>
      <c r="G22" s="35" t="s">
        <v>101</v>
      </c>
      <c r="H22" s="44" t="s">
        <v>205</v>
      </c>
      <c r="I22" s="44" t="s">
        <v>405</v>
      </c>
      <c r="J22" s="44" t="s">
        <v>422</v>
      </c>
      <c r="K22" s="43" t="s">
        <v>202</v>
      </c>
      <c r="L22" s="43" t="s">
        <v>411</v>
      </c>
      <c r="M22" s="19" t="str">
        <f>VLOOKUP(CONCATENATE(F22,H22),KHGD!$C$2:$E$522,2,0)</f>
        <v>CCSA15</v>
      </c>
      <c r="N22" s="1"/>
      <c r="O22" s="1"/>
    </row>
    <row r="23" spans="1:15" s="17" customFormat="1" ht="15">
      <c r="A23" s="19">
        <v>16</v>
      </c>
      <c r="B23" s="43" t="s">
        <v>642</v>
      </c>
      <c r="C23" s="27" t="s">
        <v>416</v>
      </c>
      <c r="D23" s="28" t="s">
        <v>766</v>
      </c>
      <c r="E23" s="44" t="s">
        <v>367</v>
      </c>
      <c r="F23" s="44" t="s">
        <v>203</v>
      </c>
      <c r="G23" s="35" t="s">
        <v>101</v>
      </c>
      <c r="H23" s="44" t="s">
        <v>205</v>
      </c>
      <c r="I23" s="44" t="s">
        <v>398</v>
      </c>
      <c r="J23" s="44" t="s">
        <v>414</v>
      </c>
      <c r="K23" s="43" t="s">
        <v>202</v>
      </c>
      <c r="L23" s="43" t="s">
        <v>412</v>
      </c>
      <c r="M23" s="19" t="str">
        <f>VLOOKUP(CONCATENATE(F23,H23),KHGD!$C$2:$E$522,2,0)</f>
        <v>CCSA15</v>
      </c>
      <c r="N23" s="1"/>
      <c r="O23" s="1"/>
    </row>
    <row r="24" spans="1:15" s="17" customFormat="1" ht="15">
      <c r="A24" s="19">
        <v>17</v>
      </c>
      <c r="B24" s="43" t="s">
        <v>643</v>
      </c>
      <c r="C24" s="27" t="s">
        <v>767</v>
      </c>
      <c r="D24" s="28" t="s">
        <v>60</v>
      </c>
      <c r="E24" s="44" t="s">
        <v>395</v>
      </c>
      <c r="F24" s="44" t="s">
        <v>203</v>
      </c>
      <c r="G24" s="35" t="s">
        <v>101</v>
      </c>
      <c r="H24" s="44" t="s">
        <v>205</v>
      </c>
      <c r="I24" s="44" t="s">
        <v>405</v>
      </c>
      <c r="J24" s="44" t="s">
        <v>427</v>
      </c>
      <c r="K24" s="43" t="s">
        <v>202</v>
      </c>
      <c r="L24" s="43" t="s">
        <v>399</v>
      </c>
      <c r="M24" s="19" t="str">
        <f>VLOOKUP(CONCATENATE(F24,H24),KHGD!$C$2:$E$522,2,0)</f>
        <v>CCSA15</v>
      </c>
      <c r="N24" s="1"/>
      <c r="O24" s="1"/>
    </row>
    <row r="25" spans="1:15" s="17" customFormat="1" ht="15">
      <c r="A25" s="19">
        <v>18</v>
      </c>
      <c r="B25" s="43" t="s">
        <v>644</v>
      </c>
      <c r="C25" s="27" t="s">
        <v>768</v>
      </c>
      <c r="D25" s="28" t="s">
        <v>430</v>
      </c>
      <c r="E25" s="44" t="s">
        <v>108</v>
      </c>
      <c r="F25" s="44" t="s">
        <v>904</v>
      </c>
      <c r="G25" s="35" t="s">
        <v>101</v>
      </c>
      <c r="H25" s="44" t="s">
        <v>201</v>
      </c>
      <c r="I25" s="44" t="s">
        <v>484</v>
      </c>
      <c r="J25" s="44" t="s">
        <v>428</v>
      </c>
      <c r="K25" s="43" t="s">
        <v>202</v>
      </c>
      <c r="L25" s="43" t="s">
        <v>412</v>
      </c>
      <c r="M25" s="19" t="str">
        <f>VLOOKUP(CONCATENATE(F25,H25),KHGD!$C$2:$E$522,2,0)</f>
        <v>CCTO15</v>
      </c>
      <c r="N25" s="1"/>
      <c r="O25" s="1"/>
    </row>
    <row r="26" spans="1:15" s="17" customFormat="1" ht="15">
      <c r="A26" s="19">
        <v>19</v>
      </c>
      <c r="B26" s="43" t="s">
        <v>645</v>
      </c>
      <c r="C26" s="27"/>
      <c r="D26" s="28" t="s">
        <v>769</v>
      </c>
      <c r="E26" s="44" t="s">
        <v>276</v>
      </c>
      <c r="F26" s="44" t="s">
        <v>905</v>
      </c>
      <c r="G26" s="35" t="s">
        <v>968</v>
      </c>
      <c r="H26" s="44" t="s">
        <v>205</v>
      </c>
      <c r="I26" s="44" t="s">
        <v>400</v>
      </c>
      <c r="J26" s="44" t="s">
        <v>409</v>
      </c>
      <c r="K26" s="43" t="s">
        <v>202</v>
      </c>
      <c r="L26" s="43" t="s">
        <v>410</v>
      </c>
      <c r="M26" s="19" t="str">
        <f>VLOOKUP(CONCATENATE(F26,H26),KHGD!$C$2:$E$522,2,0)</f>
        <v>CCTH142</v>
      </c>
      <c r="N26" s="1"/>
      <c r="O26" s="1"/>
    </row>
    <row r="27" spans="1:15" s="17" customFormat="1" ht="15">
      <c r="A27" s="19">
        <v>20</v>
      </c>
      <c r="B27" s="43" t="s">
        <v>646</v>
      </c>
      <c r="C27" s="27" t="s">
        <v>62</v>
      </c>
      <c r="D27" s="28" t="s">
        <v>94</v>
      </c>
      <c r="E27" s="44" t="s">
        <v>277</v>
      </c>
      <c r="F27" s="44" t="s">
        <v>905</v>
      </c>
      <c r="G27" s="35" t="s">
        <v>968</v>
      </c>
      <c r="H27" s="44" t="s">
        <v>201</v>
      </c>
      <c r="I27" s="44" t="s">
        <v>598</v>
      </c>
      <c r="J27" s="44" t="s">
        <v>414</v>
      </c>
      <c r="K27" s="43" t="s">
        <v>202</v>
      </c>
      <c r="L27" s="43" t="s">
        <v>412</v>
      </c>
      <c r="M27" s="19" t="str">
        <f>VLOOKUP(CONCATENATE(F27,H27),KHGD!$C$2:$E$522,2,0)</f>
        <v>CCTH141</v>
      </c>
      <c r="N27" s="1"/>
      <c r="O27" s="1"/>
    </row>
    <row r="28" spans="1:15" s="17" customFormat="1" ht="15">
      <c r="A28" s="19">
        <v>21</v>
      </c>
      <c r="B28" s="43" t="s">
        <v>647</v>
      </c>
      <c r="C28" s="27" t="s">
        <v>770</v>
      </c>
      <c r="D28" s="28" t="s">
        <v>249</v>
      </c>
      <c r="E28" s="44" t="s">
        <v>277</v>
      </c>
      <c r="F28" s="44" t="s">
        <v>905</v>
      </c>
      <c r="G28" s="35" t="s">
        <v>968</v>
      </c>
      <c r="H28" s="44" t="s">
        <v>205</v>
      </c>
      <c r="I28" s="44" t="s">
        <v>419</v>
      </c>
      <c r="J28" s="44" t="s">
        <v>428</v>
      </c>
      <c r="K28" s="43" t="s">
        <v>202</v>
      </c>
      <c r="L28" s="43" t="s">
        <v>412</v>
      </c>
      <c r="M28" s="19" t="str">
        <f>VLOOKUP(CONCATENATE(F28,H28),KHGD!$C$2:$E$522,2,0)</f>
        <v>CCTH142</v>
      </c>
      <c r="N28" s="1"/>
      <c r="O28" s="1"/>
    </row>
    <row r="29" spans="1:15" s="17" customFormat="1" ht="15">
      <c r="A29" s="19">
        <v>22</v>
      </c>
      <c r="B29" s="43" t="s">
        <v>648</v>
      </c>
      <c r="C29" s="27" t="s">
        <v>256</v>
      </c>
      <c r="D29" s="28" t="s">
        <v>771</v>
      </c>
      <c r="E29" s="44" t="s">
        <v>232</v>
      </c>
      <c r="F29" s="44" t="s">
        <v>905</v>
      </c>
      <c r="G29" s="35" t="s">
        <v>968</v>
      </c>
      <c r="H29" s="44" t="s">
        <v>201</v>
      </c>
      <c r="I29" s="44" t="s">
        <v>421</v>
      </c>
      <c r="J29" s="44" t="s">
        <v>414</v>
      </c>
      <c r="K29" s="43" t="s">
        <v>202</v>
      </c>
      <c r="L29" s="43" t="s">
        <v>412</v>
      </c>
      <c r="M29" s="19" t="str">
        <f>VLOOKUP(CONCATENATE(F29,H29),KHGD!$C$2:$E$522,2,0)</f>
        <v>CCTH141</v>
      </c>
      <c r="N29" s="1"/>
      <c r="O29" s="1"/>
    </row>
    <row r="30" spans="1:15" s="17" customFormat="1" ht="15">
      <c r="A30" s="19">
        <v>23</v>
      </c>
      <c r="B30" s="43" t="s">
        <v>649</v>
      </c>
      <c r="C30" s="27" t="s">
        <v>772</v>
      </c>
      <c r="D30" s="28" t="s">
        <v>773</v>
      </c>
      <c r="E30" s="44" t="s">
        <v>232</v>
      </c>
      <c r="F30" s="44" t="s">
        <v>905</v>
      </c>
      <c r="G30" s="35" t="s">
        <v>968</v>
      </c>
      <c r="H30" s="44" t="s">
        <v>201</v>
      </c>
      <c r="I30" s="44" t="s">
        <v>425</v>
      </c>
      <c r="J30" s="44" t="s">
        <v>421</v>
      </c>
      <c r="K30" s="43" t="s">
        <v>202</v>
      </c>
      <c r="L30" s="43" t="s">
        <v>410</v>
      </c>
      <c r="M30" s="19" t="str">
        <f>VLOOKUP(CONCATENATE(F30,H30),KHGD!$C$2:$E$522,2,0)</f>
        <v>CCTH141</v>
      </c>
      <c r="N30" s="1"/>
      <c r="O30" s="1"/>
    </row>
    <row r="31" spans="1:15" s="17" customFormat="1" ht="15">
      <c r="A31" s="19">
        <v>24</v>
      </c>
      <c r="B31" s="43" t="s">
        <v>650</v>
      </c>
      <c r="C31" s="27" t="s">
        <v>774</v>
      </c>
      <c r="D31" s="28" t="s">
        <v>92</v>
      </c>
      <c r="E31" s="44" t="s">
        <v>232</v>
      </c>
      <c r="F31" s="44" t="s">
        <v>905</v>
      </c>
      <c r="G31" s="35" t="s">
        <v>968</v>
      </c>
      <c r="H31" s="44" t="s">
        <v>201</v>
      </c>
      <c r="I31" s="44" t="s">
        <v>1031</v>
      </c>
      <c r="J31" s="44" t="s">
        <v>427</v>
      </c>
      <c r="K31" s="43" t="s">
        <v>202</v>
      </c>
      <c r="L31" s="43" t="s">
        <v>399</v>
      </c>
      <c r="M31" s="19" t="str">
        <f>VLOOKUP(CONCATENATE(F31,H31),KHGD!$C$2:$E$522,2,0)</f>
        <v>CCTH141</v>
      </c>
      <c r="N31" s="1"/>
      <c r="O31" s="1"/>
    </row>
    <row r="32" spans="1:15" s="17" customFormat="1" ht="15">
      <c r="A32" s="19">
        <v>25</v>
      </c>
      <c r="B32" s="43" t="s">
        <v>651</v>
      </c>
      <c r="C32" s="27" t="s">
        <v>775</v>
      </c>
      <c r="D32" s="28" t="s">
        <v>430</v>
      </c>
      <c r="E32" s="44" t="s">
        <v>232</v>
      </c>
      <c r="F32" s="44" t="s">
        <v>905</v>
      </c>
      <c r="G32" s="35" t="s">
        <v>968</v>
      </c>
      <c r="H32" s="44" t="s">
        <v>201</v>
      </c>
      <c r="I32" s="44" t="s">
        <v>414</v>
      </c>
      <c r="J32" s="44" t="s">
        <v>406</v>
      </c>
      <c r="K32" s="43" t="s">
        <v>202</v>
      </c>
      <c r="L32" s="43" t="s">
        <v>407</v>
      </c>
      <c r="M32" s="19" t="str">
        <f>VLOOKUP(CONCATENATE(F32,H32),KHGD!$C$2:$E$522,2,0)</f>
        <v>CCTH141</v>
      </c>
      <c r="N32" s="1"/>
      <c r="O32" s="1"/>
    </row>
    <row r="33" spans="1:15" s="17" customFormat="1" ht="15">
      <c r="A33" s="19">
        <v>26</v>
      </c>
      <c r="B33" s="43" t="s">
        <v>652</v>
      </c>
      <c r="C33" s="27" t="s">
        <v>420</v>
      </c>
      <c r="D33" s="28" t="s">
        <v>776</v>
      </c>
      <c r="E33" s="44" t="s">
        <v>232</v>
      </c>
      <c r="F33" s="44" t="s">
        <v>905</v>
      </c>
      <c r="G33" s="35" t="s">
        <v>968</v>
      </c>
      <c r="H33" s="44" t="s">
        <v>201</v>
      </c>
      <c r="I33" s="44" t="s">
        <v>405</v>
      </c>
      <c r="J33" s="44" t="s">
        <v>427</v>
      </c>
      <c r="K33" s="43" t="s">
        <v>202</v>
      </c>
      <c r="L33" s="43" t="s">
        <v>399</v>
      </c>
      <c r="M33" s="19" t="str">
        <f>VLOOKUP(CONCATENATE(F33,H33),KHGD!$C$2:$E$522,2,0)</f>
        <v>CCTH141</v>
      </c>
      <c r="N33" s="1"/>
      <c r="O33" s="1"/>
    </row>
    <row r="34" spans="1:15" s="17" customFormat="1" ht="15">
      <c r="A34" s="19">
        <v>27</v>
      </c>
      <c r="B34" s="43" t="s">
        <v>653</v>
      </c>
      <c r="C34" s="27" t="s">
        <v>777</v>
      </c>
      <c r="D34" s="28" t="s">
        <v>468</v>
      </c>
      <c r="E34" s="44" t="s">
        <v>239</v>
      </c>
      <c r="F34" s="44" t="s">
        <v>906</v>
      </c>
      <c r="G34" s="35" t="s">
        <v>969</v>
      </c>
      <c r="H34" s="44" t="s">
        <v>201</v>
      </c>
      <c r="I34" s="44" t="s">
        <v>402</v>
      </c>
      <c r="J34" s="44" t="s">
        <v>415</v>
      </c>
      <c r="K34" s="43" t="s">
        <v>202</v>
      </c>
      <c r="L34" s="43" t="s">
        <v>412</v>
      </c>
      <c r="M34" s="19" t="str">
        <f>VLOOKUP(CONCATENATE(F34,H34),KHGD!$C$2:$E$522,2,0)</f>
        <v>CCQT14</v>
      </c>
      <c r="N34" s="1"/>
      <c r="O34" s="1"/>
    </row>
    <row r="35" spans="1:15" s="17" customFormat="1" ht="15">
      <c r="A35" s="19">
        <v>28</v>
      </c>
      <c r="B35" s="43" t="s">
        <v>654</v>
      </c>
      <c r="C35" s="27" t="s">
        <v>778</v>
      </c>
      <c r="D35" s="28" t="s">
        <v>468</v>
      </c>
      <c r="E35" s="44" t="s">
        <v>239</v>
      </c>
      <c r="F35" s="44" t="s">
        <v>906</v>
      </c>
      <c r="G35" s="35" t="s">
        <v>969</v>
      </c>
      <c r="H35" s="44" t="s">
        <v>201</v>
      </c>
      <c r="I35" s="44" t="s">
        <v>422</v>
      </c>
      <c r="J35" s="44" t="s">
        <v>419</v>
      </c>
      <c r="K35" s="43" t="s">
        <v>202</v>
      </c>
      <c r="L35" s="43" t="s">
        <v>411</v>
      </c>
      <c r="M35" s="19" t="str">
        <f>VLOOKUP(CONCATENATE(F35,H35),KHGD!$C$2:$E$522,2,0)</f>
        <v>CCQT14</v>
      </c>
      <c r="N35" s="1"/>
      <c r="O35" s="1"/>
    </row>
    <row r="36" spans="1:15" s="17" customFormat="1" ht="15">
      <c r="A36" s="19">
        <v>29</v>
      </c>
      <c r="B36" s="43" t="s">
        <v>655</v>
      </c>
      <c r="C36" s="27" t="s">
        <v>256</v>
      </c>
      <c r="D36" s="28" t="s">
        <v>779</v>
      </c>
      <c r="E36" s="44" t="s">
        <v>239</v>
      </c>
      <c r="F36" s="44" t="s">
        <v>906</v>
      </c>
      <c r="G36" s="35" t="s">
        <v>969</v>
      </c>
      <c r="H36" s="44" t="s">
        <v>201</v>
      </c>
      <c r="I36" s="44" t="s">
        <v>402</v>
      </c>
      <c r="J36" s="44" t="s">
        <v>428</v>
      </c>
      <c r="K36" s="43" t="s">
        <v>202</v>
      </c>
      <c r="L36" s="43" t="s">
        <v>411</v>
      </c>
      <c r="M36" s="19" t="str">
        <f>VLOOKUP(CONCATENATE(F36,H36),KHGD!$C$2:$E$522,2,0)</f>
        <v>CCQT14</v>
      </c>
      <c r="N36" s="1"/>
      <c r="O36" s="1"/>
    </row>
    <row r="37" spans="1:15" s="17" customFormat="1" ht="15">
      <c r="A37" s="19">
        <v>30</v>
      </c>
      <c r="B37" s="43" t="s">
        <v>656</v>
      </c>
      <c r="C37" s="27" t="s">
        <v>21</v>
      </c>
      <c r="D37" s="28" t="s">
        <v>87</v>
      </c>
      <c r="E37" s="44" t="s">
        <v>239</v>
      </c>
      <c r="F37" s="44" t="s">
        <v>906</v>
      </c>
      <c r="G37" s="35" t="s">
        <v>969</v>
      </c>
      <c r="H37" s="44" t="s">
        <v>201</v>
      </c>
      <c r="I37" s="44" t="s">
        <v>409</v>
      </c>
      <c r="J37" s="44" t="s">
        <v>415</v>
      </c>
      <c r="K37" s="43" t="s">
        <v>202</v>
      </c>
      <c r="L37" s="43" t="s">
        <v>412</v>
      </c>
      <c r="M37" s="19" t="str">
        <f>VLOOKUP(CONCATENATE(F37,H37),KHGD!$C$2:$E$522,2,0)</f>
        <v>CCQT14</v>
      </c>
      <c r="N37" s="1"/>
      <c r="O37" s="1"/>
    </row>
    <row r="38" spans="1:15" s="17" customFormat="1" ht="15">
      <c r="A38" s="19">
        <v>31</v>
      </c>
      <c r="B38" s="43" t="s">
        <v>657</v>
      </c>
      <c r="C38" s="27" t="s">
        <v>780</v>
      </c>
      <c r="D38" s="28" t="s">
        <v>9</v>
      </c>
      <c r="E38" s="44" t="s">
        <v>239</v>
      </c>
      <c r="F38" s="44" t="s">
        <v>906</v>
      </c>
      <c r="G38" s="35" t="s">
        <v>969</v>
      </c>
      <c r="H38" s="44" t="s">
        <v>201</v>
      </c>
      <c r="I38" s="44" t="s">
        <v>409</v>
      </c>
      <c r="J38" s="44" t="s">
        <v>415</v>
      </c>
      <c r="K38" s="43" t="s">
        <v>202</v>
      </c>
      <c r="L38" s="43" t="s">
        <v>412</v>
      </c>
      <c r="M38" s="19" t="str">
        <f>VLOOKUP(CONCATENATE(F38,H38),KHGD!$C$2:$E$522,2,0)</f>
        <v>CCQT14</v>
      </c>
      <c r="N38" s="1"/>
      <c r="O38" s="1"/>
    </row>
    <row r="39" spans="1:15" s="17" customFormat="1" ht="15">
      <c r="A39" s="19">
        <v>32</v>
      </c>
      <c r="B39" s="43" t="s">
        <v>658</v>
      </c>
      <c r="C39" s="27" t="s">
        <v>781</v>
      </c>
      <c r="D39" s="28" t="s">
        <v>10</v>
      </c>
      <c r="E39" s="44" t="s">
        <v>239</v>
      </c>
      <c r="F39" s="44" t="s">
        <v>906</v>
      </c>
      <c r="G39" s="35" t="s">
        <v>969</v>
      </c>
      <c r="H39" s="44" t="s">
        <v>201</v>
      </c>
      <c r="I39" s="44" t="s">
        <v>475</v>
      </c>
      <c r="J39" s="44" t="s">
        <v>414</v>
      </c>
      <c r="K39" s="43" t="s">
        <v>202</v>
      </c>
      <c r="L39" s="43" t="s">
        <v>412</v>
      </c>
      <c r="M39" s="19" t="str">
        <f>VLOOKUP(CONCATENATE(F39,H39),KHGD!$C$2:$E$522,2,0)</f>
        <v>CCQT14</v>
      </c>
      <c r="N39" s="1"/>
      <c r="O39" s="1"/>
    </row>
    <row r="40" spans="1:15" s="17" customFormat="1" ht="15">
      <c r="A40" s="19">
        <v>33</v>
      </c>
      <c r="B40" s="43" t="s">
        <v>659</v>
      </c>
      <c r="C40" s="27" t="s">
        <v>62</v>
      </c>
      <c r="D40" s="28" t="s">
        <v>210</v>
      </c>
      <c r="E40" s="44" t="s">
        <v>208</v>
      </c>
      <c r="F40" s="44" t="s">
        <v>907</v>
      </c>
      <c r="G40" s="35" t="s">
        <v>970</v>
      </c>
      <c r="H40" s="44" t="s">
        <v>201</v>
      </c>
      <c r="I40" s="44" t="s">
        <v>433</v>
      </c>
      <c r="J40" s="44" t="s">
        <v>202</v>
      </c>
      <c r="K40" s="43" t="s">
        <v>202</v>
      </c>
      <c r="L40" s="43" t="s">
        <v>411</v>
      </c>
      <c r="M40" s="19" t="str">
        <f>VLOOKUP(CONCATENATE(F40,H40),KHGD!$C$2:$E$522,2,0)</f>
        <v>CCCT14</v>
      </c>
      <c r="N40" s="1"/>
      <c r="O40" s="1"/>
    </row>
    <row r="41" spans="1:15" s="17" customFormat="1" ht="15">
      <c r="A41" s="19">
        <v>34</v>
      </c>
      <c r="B41" s="43" t="s">
        <v>453</v>
      </c>
      <c r="C41" s="27" t="s">
        <v>64</v>
      </c>
      <c r="D41" s="28" t="s">
        <v>436</v>
      </c>
      <c r="E41" s="44" t="s">
        <v>208</v>
      </c>
      <c r="F41" s="44" t="s">
        <v>907</v>
      </c>
      <c r="G41" s="35" t="s">
        <v>970</v>
      </c>
      <c r="H41" s="44" t="s">
        <v>201</v>
      </c>
      <c r="I41" s="44" t="s">
        <v>414</v>
      </c>
      <c r="J41" s="44" t="s">
        <v>202</v>
      </c>
      <c r="K41" s="43" t="s">
        <v>202</v>
      </c>
      <c r="L41" s="43" t="s">
        <v>412</v>
      </c>
      <c r="M41" s="19" t="str">
        <f>VLOOKUP(CONCATENATE(F41,H41),KHGD!$C$2:$E$522,2,0)</f>
        <v>CCCT14</v>
      </c>
      <c r="N41" s="1"/>
      <c r="O41" s="1"/>
    </row>
    <row r="42" spans="1:15" s="17" customFormat="1" ht="15">
      <c r="A42" s="19">
        <v>35</v>
      </c>
      <c r="B42" s="43" t="s">
        <v>455</v>
      </c>
      <c r="C42" s="27" t="s">
        <v>443</v>
      </c>
      <c r="D42" s="28" t="s">
        <v>66</v>
      </c>
      <c r="E42" s="44" t="s">
        <v>208</v>
      </c>
      <c r="F42" s="44" t="s">
        <v>907</v>
      </c>
      <c r="G42" s="35" t="s">
        <v>970</v>
      </c>
      <c r="H42" s="44" t="s">
        <v>201</v>
      </c>
      <c r="I42" s="44" t="s">
        <v>405</v>
      </c>
      <c r="J42" s="44" t="s">
        <v>202</v>
      </c>
      <c r="K42" s="43" t="s">
        <v>202</v>
      </c>
      <c r="L42" s="43" t="s">
        <v>412</v>
      </c>
      <c r="M42" s="19" t="str">
        <f>VLOOKUP(CONCATENATE(F42,H42),KHGD!$C$2:$E$522,2,0)</f>
        <v>CCCT14</v>
      </c>
      <c r="N42" s="1"/>
      <c r="O42" s="1"/>
    </row>
    <row r="43" spans="1:15" s="17" customFormat="1" ht="15">
      <c r="A43" s="19">
        <v>36</v>
      </c>
      <c r="B43" s="43" t="s">
        <v>660</v>
      </c>
      <c r="C43" s="27" t="s">
        <v>782</v>
      </c>
      <c r="D43" s="28" t="s">
        <v>438</v>
      </c>
      <c r="E43" s="44" t="s">
        <v>208</v>
      </c>
      <c r="F43" s="44" t="s">
        <v>907</v>
      </c>
      <c r="G43" s="35" t="s">
        <v>970</v>
      </c>
      <c r="H43" s="44" t="s">
        <v>201</v>
      </c>
      <c r="I43" s="44" t="s">
        <v>398</v>
      </c>
      <c r="J43" s="44" t="s">
        <v>202</v>
      </c>
      <c r="K43" s="43" t="s">
        <v>202</v>
      </c>
      <c r="L43" s="43" t="s">
        <v>410</v>
      </c>
      <c r="M43" s="19" t="str">
        <f>VLOOKUP(CONCATENATE(F43,H43),KHGD!$C$2:$E$522,2,0)</f>
        <v>CCCT14</v>
      </c>
      <c r="N43" s="1"/>
      <c r="O43" s="1"/>
    </row>
    <row r="44" spans="1:15" s="17" customFormat="1" ht="15">
      <c r="A44" s="19">
        <v>37</v>
      </c>
      <c r="B44" s="43" t="s">
        <v>661</v>
      </c>
      <c r="C44" s="27" t="s">
        <v>441</v>
      </c>
      <c r="D44" s="28" t="s">
        <v>783</v>
      </c>
      <c r="E44" s="44" t="s">
        <v>208</v>
      </c>
      <c r="F44" s="44" t="s">
        <v>907</v>
      </c>
      <c r="G44" s="35" t="s">
        <v>970</v>
      </c>
      <c r="H44" s="44" t="s">
        <v>201</v>
      </c>
      <c r="I44" s="44" t="s">
        <v>414</v>
      </c>
      <c r="J44" s="44" t="s">
        <v>202</v>
      </c>
      <c r="K44" s="43" t="s">
        <v>202</v>
      </c>
      <c r="L44" s="43" t="s">
        <v>412</v>
      </c>
      <c r="M44" s="19" t="str">
        <f>VLOOKUP(CONCATENATE(F44,H44),KHGD!$C$2:$E$522,2,0)</f>
        <v>CCCT14</v>
      </c>
      <c r="N44" s="1"/>
      <c r="O44" s="1"/>
    </row>
    <row r="45" spans="1:15" s="17" customFormat="1" ht="15">
      <c r="A45" s="19">
        <v>38</v>
      </c>
      <c r="B45" s="43" t="s">
        <v>662</v>
      </c>
      <c r="C45" s="27" t="s">
        <v>784</v>
      </c>
      <c r="D45" s="28" t="s">
        <v>785</v>
      </c>
      <c r="E45" s="44" t="s">
        <v>208</v>
      </c>
      <c r="F45" s="44" t="s">
        <v>907</v>
      </c>
      <c r="G45" s="35" t="s">
        <v>970</v>
      </c>
      <c r="H45" s="44" t="s">
        <v>201</v>
      </c>
      <c r="I45" s="44" t="s">
        <v>419</v>
      </c>
      <c r="J45" s="44" t="s">
        <v>202</v>
      </c>
      <c r="K45" s="43" t="s">
        <v>202</v>
      </c>
      <c r="L45" s="43" t="s">
        <v>412</v>
      </c>
      <c r="M45" s="19" t="str">
        <f>VLOOKUP(CONCATENATE(F45,H45),KHGD!$C$2:$E$522,2,0)</f>
        <v>CCCT14</v>
      </c>
      <c r="N45" s="1"/>
      <c r="O45" s="1"/>
    </row>
    <row r="46" spans="1:15" s="17" customFormat="1" ht="15">
      <c r="A46" s="19">
        <v>39</v>
      </c>
      <c r="B46" s="43" t="s">
        <v>465</v>
      </c>
      <c r="C46" s="27" t="s">
        <v>79</v>
      </c>
      <c r="D46" s="28" t="s">
        <v>80</v>
      </c>
      <c r="E46" s="44" t="s">
        <v>208</v>
      </c>
      <c r="F46" s="44" t="s">
        <v>907</v>
      </c>
      <c r="G46" s="35" t="s">
        <v>970</v>
      </c>
      <c r="H46" s="44" t="s">
        <v>201</v>
      </c>
      <c r="I46" s="44" t="s">
        <v>414</v>
      </c>
      <c r="J46" s="44" t="s">
        <v>202</v>
      </c>
      <c r="K46" s="43" t="s">
        <v>202</v>
      </c>
      <c r="L46" s="43" t="s">
        <v>412</v>
      </c>
      <c r="M46" s="19" t="str">
        <f>VLOOKUP(CONCATENATE(F46,H46),KHGD!$C$2:$E$522,2,0)</f>
        <v>CCCT14</v>
      </c>
      <c r="N46" s="1"/>
      <c r="O46" s="1"/>
    </row>
    <row r="47" spans="1:15" s="17" customFormat="1" ht="15">
      <c r="A47" s="19">
        <v>40</v>
      </c>
      <c r="B47" s="43" t="s">
        <v>457</v>
      </c>
      <c r="C47" s="27" t="s">
        <v>69</v>
      </c>
      <c r="D47" s="28" t="s">
        <v>218</v>
      </c>
      <c r="E47" s="44" t="s">
        <v>208</v>
      </c>
      <c r="F47" s="44" t="s">
        <v>907</v>
      </c>
      <c r="G47" s="35" t="s">
        <v>970</v>
      </c>
      <c r="H47" s="44" t="s">
        <v>201</v>
      </c>
      <c r="I47" s="44" t="s">
        <v>417</v>
      </c>
      <c r="J47" s="44" t="s">
        <v>202</v>
      </c>
      <c r="K47" s="43" t="s">
        <v>202</v>
      </c>
      <c r="L47" s="43" t="s">
        <v>473</v>
      </c>
      <c r="M47" s="19" t="str">
        <f>VLOOKUP(CONCATENATE(F47,H47),KHGD!$C$2:$E$522,2,0)</f>
        <v>CCCT14</v>
      </c>
      <c r="N47" s="1"/>
      <c r="O47" s="1"/>
    </row>
    <row r="48" spans="1:15" s="17" customFormat="1" ht="15">
      <c r="A48" s="19">
        <v>41</v>
      </c>
      <c r="B48" s="43" t="s">
        <v>661</v>
      </c>
      <c r="C48" s="27" t="s">
        <v>441</v>
      </c>
      <c r="D48" s="28" t="s">
        <v>783</v>
      </c>
      <c r="E48" s="44" t="s">
        <v>208</v>
      </c>
      <c r="F48" s="44" t="s">
        <v>908</v>
      </c>
      <c r="G48" s="35" t="s">
        <v>971</v>
      </c>
      <c r="H48" s="44" t="s">
        <v>201</v>
      </c>
      <c r="I48" s="44" t="s">
        <v>415</v>
      </c>
      <c r="J48" s="44" t="s">
        <v>408</v>
      </c>
      <c r="K48" s="43" t="s">
        <v>202</v>
      </c>
      <c r="L48" s="43" t="s">
        <v>410</v>
      </c>
      <c r="M48" s="19" t="str">
        <f>VLOOKUP(CONCATENATE(F48,H48),KHGD!$C$2:$E$522,2,0)</f>
        <v>CCCT14</v>
      </c>
      <c r="N48" s="1"/>
      <c r="O48" s="1"/>
    </row>
    <row r="49" spans="1:15" s="17" customFormat="1" ht="15">
      <c r="A49" s="19">
        <v>42</v>
      </c>
      <c r="B49" s="43" t="s">
        <v>662</v>
      </c>
      <c r="C49" s="27" t="s">
        <v>784</v>
      </c>
      <c r="D49" s="28" t="s">
        <v>785</v>
      </c>
      <c r="E49" s="44" t="s">
        <v>208</v>
      </c>
      <c r="F49" s="44" t="s">
        <v>908</v>
      </c>
      <c r="G49" s="35" t="s">
        <v>971</v>
      </c>
      <c r="H49" s="44" t="s">
        <v>201</v>
      </c>
      <c r="I49" s="44" t="s">
        <v>421</v>
      </c>
      <c r="J49" s="44" t="s">
        <v>421</v>
      </c>
      <c r="K49" s="43" t="s">
        <v>202</v>
      </c>
      <c r="L49" s="43" t="s">
        <v>411</v>
      </c>
      <c r="M49" s="19" t="str">
        <f>VLOOKUP(CONCATENATE(F49,H49),KHGD!$C$2:$E$522,2,0)</f>
        <v>CCCT14</v>
      </c>
      <c r="N49" s="1"/>
      <c r="O49" s="1"/>
    </row>
    <row r="50" spans="1:15" s="17" customFormat="1" ht="15">
      <c r="A50" s="19">
        <v>43</v>
      </c>
      <c r="B50" s="43" t="s">
        <v>458</v>
      </c>
      <c r="C50" s="27" t="s">
        <v>70</v>
      </c>
      <c r="D50" s="28" t="s">
        <v>71</v>
      </c>
      <c r="E50" s="44" t="s">
        <v>208</v>
      </c>
      <c r="F50" s="44" t="s">
        <v>909</v>
      </c>
      <c r="G50" s="35" t="s">
        <v>972</v>
      </c>
      <c r="H50" s="44" t="s">
        <v>201</v>
      </c>
      <c r="I50" s="44" t="s">
        <v>421</v>
      </c>
      <c r="J50" s="44" t="s">
        <v>406</v>
      </c>
      <c r="K50" s="43" t="s">
        <v>202</v>
      </c>
      <c r="L50" s="43" t="s">
        <v>407</v>
      </c>
      <c r="M50" s="19" t="str">
        <f>VLOOKUP(CONCATENATE(F50,H50),KHGD!$C$2:$E$522,2,0)</f>
        <v>CCCT15</v>
      </c>
      <c r="N50" s="1"/>
      <c r="O50" s="1"/>
    </row>
    <row r="51" spans="1:15" s="17" customFormat="1" ht="15">
      <c r="A51" s="19">
        <v>44</v>
      </c>
      <c r="B51" s="43" t="s">
        <v>525</v>
      </c>
      <c r="C51" s="27" t="s">
        <v>420</v>
      </c>
      <c r="D51" s="28" t="s">
        <v>483</v>
      </c>
      <c r="E51" s="44" t="s">
        <v>129</v>
      </c>
      <c r="F51" s="44" t="s">
        <v>909</v>
      </c>
      <c r="G51" s="35" t="s">
        <v>972</v>
      </c>
      <c r="H51" s="44" t="s">
        <v>201</v>
      </c>
      <c r="I51" s="44" t="s">
        <v>427</v>
      </c>
      <c r="J51" s="44" t="s">
        <v>427</v>
      </c>
      <c r="K51" s="43" t="s">
        <v>202</v>
      </c>
      <c r="L51" s="43" t="s">
        <v>403</v>
      </c>
      <c r="M51" s="19" t="str">
        <f>VLOOKUP(CONCATENATE(F51,H51),KHGD!$C$2:$E$522,2,0)</f>
        <v>CCCT15</v>
      </c>
      <c r="N51" s="1"/>
      <c r="O51" s="1"/>
    </row>
    <row r="52" spans="1:15" s="17" customFormat="1" ht="15">
      <c r="A52" s="19">
        <v>45</v>
      </c>
      <c r="B52" s="43" t="s">
        <v>662</v>
      </c>
      <c r="C52" s="27" t="s">
        <v>784</v>
      </c>
      <c r="D52" s="28" t="s">
        <v>785</v>
      </c>
      <c r="E52" s="44" t="s">
        <v>208</v>
      </c>
      <c r="F52" s="44" t="s">
        <v>910</v>
      </c>
      <c r="G52" s="35" t="s">
        <v>973</v>
      </c>
      <c r="H52" s="44" t="s">
        <v>201</v>
      </c>
      <c r="I52" s="44" t="s">
        <v>1032</v>
      </c>
      <c r="J52" s="44" t="s">
        <v>450</v>
      </c>
      <c r="K52" s="43" t="s">
        <v>202</v>
      </c>
      <c r="L52" s="43" t="s">
        <v>412</v>
      </c>
      <c r="M52" s="19" t="str">
        <f>VLOOKUP(CONCATENATE(F52,H52),KHGD!$C$2:$E$522,2,0)</f>
        <v>CCCT14</v>
      </c>
      <c r="N52" s="1"/>
      <c r="O52" s="1"/>
    </row>
    <row r="53" spans="1:15" s="17" customFormat="1" ht="15">
      <c r="A53" s="19">
        <v>46</v>
      </c>
      <c r="B53" s="43" t="s">
        <v>455</v>
      </c>
      <c r="C53" s="27" t="s">
        <v>443</v>
      </c>
      <c r="D53" s="28" t="s">
        <v>66</v>
      </c>
      <c r="E53" s="44" t="s">
        <v>208</v>
      </c>
      <c r="F53" s="44" t="s">
        <v>911</v>
      </c>
      <c r="G53" s="35" t="s">
        <v>974</v>
      </c>
      <c r="H53" s="44" t="s">
        <v>201</v>
      </c>
      <c r="I53" s="44" t="s">
        <v>398</v>
      </c>
      <c r="J53" s="44" t="s">
        <v>202</v>
      </c>
      <c r="K53" s="43" t="s">
        <v>202</v>
      </c>
      <c r="L53" s="43" t="s">
        <v>410</v>
      </c>
      <c r="M53" s="19" t="str">
        <f>VLOOKUP(CONCATENATE(F53,H53),KHGD!$C$2:$E$522,2,0)</f>
        <v>CCCT14</v>
      </c>
      <c r="N53" s="1"/>
      <c r="O53" s="1"/>
    </row>
    <row r="54" spans="1:15" s="17" customFormat="1" ht="15">
      <c r="A54" s="19">
        <v>47</v>
      </c>
      <c r="B54" s="43" t="s">
        <v>663</v>
      </c>
      <c r="C54" s="27" t="s">
        <v>63</v>
      </c>
      <c r="D54" s="28" t="s">
        <v>452</v>
      </c>
      <c r="E54" s="44" t="s">
        <v>208</v>
      </c>
      <c r="F54" s="44" t="s">
        <v>912</v>
      </c>
      <c r="G54" s="35" t="s">
        <v>975</v>
      </c>
      <c r="H54" s="44" t="s">
        <v>201</v>
      </c>
      <c r="I54" s="44" t="s">
        <v>1033</v>
      </c>
      <c r="J54" s="44" t="s">
        <v>422</v>
      </c>
      <c r="K54" s="43" t="s">
        <v>202</v>
      </c>
      <c r="L54" s="43" t="s">
        <v>411</v>
      </c>
      <c r="M54" s="19" t="str">
        <f>VLOOKUP(CONCATENATE(F54,H54),KHGD!$C$2:$E$522,2,0)</f>
        <v>CCCT14</v>
      </c>
      <c r="N54" s="1"/>
      <c r="O54" s="1"/>
    </row>
    <row r="55" spans="1:15" s="17" customFormat="1" ht="15">
      <c r="A55" s="19">
        <v>48</v>
      </c>
      <c r="B55" s="43" t="s">
        <v>659</v>
      </c>
      <c r="C55" s="27" t="s">
        <v>62</v>
      </c>
      <c r="D55" s="28" t="s">
        <v>210</v>
      </c>
      <c r="E55" s="44" t="s">
        <v>208</v>
      </c>
      <c r="F55" s="44" t="s">
        <v>912</v>
      </c>
      <c r="G55" s="35" t="s">
        <v>975</v>
      </c>
      <c r="H55" s="44" t="s">
        <v>201</v>
      </c>
      <c r="I55" s="44" t="s">
        <v>425</v>
      </c>
      <c r="J55" s="44" t="s">
        <v>408</v>
      </c>
      <c r="K55" s="43" t="s">
        <v>202</v>
      </c>
      <c r="L55" s="43" t="s">
        <v>426</v>
      </c>
      <c r="M55" s="19" t="str">
        <f>VLOOKUP(CONCATENATE(F55,H55),KHGD!$C$2:$E$522,2,0)</f>
        <v>CCCT14</v>
      </c>
      <c r="N55" s="1"/>
      <c r="O55" s="1"/>
    </row>
    <row r="56" spans="1:15" s="17" customFormat="1" ht="15">
      <c r="A56" s="19">
        <v>49</v>
      </c>
      <c r="B56" s="43" t="s">
        <v>453</v>
      </c>
      <c r="C56" s="27" t="s">
        <v>64</v>
      </c>
      <c r="D56" s="28" t="s">
        <v>436</v>
      </c>
      <c r="E56" s="44" t="s">
        <v>208</v>
      </c>
      <c r="F56" s="44" t="s">
        <v>912</v>
      </c>
      <c r="G56" s="35" t="s">
        <v>975</v>
      </c>
      <c r="H56" s="44" t="s">
        <v>201</v>
      </c>
      <c r="I56" s="44" t="s">
        <v>402</v>
      </c>
      <c r="J56" s="44" t="s">
        <v>408</v>
      </c>
      <c r="K56" s="43" t="s">
        <v>202</v>
      </c>
      <c r="L56" s="43" t="s">
        <v>426</v>
      </c>
      <c r="M56" s="19" t="str">
        <f>VLOOKUP(CONCATENATE(F56,H56),KHGD!$C$2:$E$522,2,0)</f>
        <v>CCCT14</v>
      </c>
      <c r="N56" s="1"/>
      <c r="O56" s="1"/>
    </row>
    <row r="57" spans="1:15" s="17" customFormat="1" ht="15">
      <c r="A57" s="19">
        <v>50</v>
      </c>
      <c r="B57" s="43" t="s">
        <v>454</v>
      </c>
      <c r="C57" s="27" t="s">
        <v>65</v>
      </c>
      <c r="D57" s="28" t="s">
        <v>436</v>
      </c>
      <c r="E57" s="44" t="s">
        <v>208</v>
      </c>
      <c r="F57" s="44" t="s">
        <v>912</v>
      </c>
      <c r="G57" s="35" t="s">
        <v>975</v>
      </c>
      <c r="H57" s="44" t="s">
        <v>201</v>
      </c>
      <c r="I57" s="44" t="s">
        <v>409</v>
      </c>
      <c r="J57" s="44" t="s">
        <v>400</v>
      </c>
      <c r="K57" s="43" t="s">
        <v>202</v>
      </c>
      <c r="L57" s="43" t="s">
        <v>410</v>
      </c>
      <c r="M57" s="19" t="str">
        <f>VLOOKUP(CONCATENATE(F57,H57),KHGD!$C$2:$E$522,2,0)</f>
        <v>CCCT14</v>
      </c>
      <c r="N57" s="1"/>
      <c r="O57" s="1"/>
    </row>
    <row r="58" spans="1:15" s="17" customFormat="1" ht="15">
      <c r="A58" s="19">
        <v>51</v>
      </c>
      <c r="B58" s="43" t="s">
        <v>664</v>
      </c>
      <c r="C58" s="27" t="s">
        <v>786</v>
      </c>
      <c r="D58" s="28" t="s">
        <v>67</v>
      </c>
      <c r="E58" s="44" t="s">
        <v>208</v>
      </c>
      <c r="F58" s="44" t="s">
        <v>912</v>
      </c>
      <c r="G58" s="35" t="s">
        <v>975</v>
      </c>
      <c r="H58" s="44" t="s">
        <v>201</v>
      </c>
      <c r="I58" s="44" t="s">
        <v>421</v>
      </c>
      <c r="J58" s="44" t="s">
        <v>408</v>
      </c>
      <c r="K58" s="43" t="s">
        <v>202</v>
      </c>
      <c r="L58" s="43" t="s">
        <v>410</v>
      </c>
      <c r="M58" s="19" t="str">
        <f>VLOOKUP(CONCATENATE(F58,H58),KHGD!$C$2:$E$522,2,0)</f>
        <v>CCCT14</v>
      </c>
      <c r="N58" s="1"/>
      <c r="O58" s="1"/>
    </row>
    <row r="59" spans="1:15" s="17" customFormat="1" ht="15">
      <c r="A59" s="19">
        <v>52</v>
      </c>
      <c r="B59" s="43" t="s">
        <v>660</v>
      </c>
      <c r="C59" s="27" t="s">
        <v>782</v>
      </c>
      <c r="D59" s="28" t="s">
        <v>438</v>
      </c>
      <c r="E59" s="44" t="s">
        <v>208</v>
      </c>
      <c r="F59" s="44" t="s">
        <v>912</v>
      </c>
      <c r="G59" s="35" t="s">
        <v>975</v>
      </c>
      <c r="H59" s="44" t="s">
        <v>201</v>
      </c>
      <c r="I59" s="44" t="s">
        <v>408</v>
      </c>
      <c r="J59" s="44" t="s">
        <v>422</v>
      </c>
      <c r="K59" s="43" t="s">
        <v>202</v>
      </c>
      <c r="L59" s="43" t="s">
        <v>410</v>
      </c>
      <c r="M59" s="19" t="str">
        <f>VLOOKUP(CONCATENATE(F59,H59),KHGD!$C$2:$E$522,2,0)</f>
        <v>CCCT14</v>
      </c>
      <c r="N59" s="1"/>
      <c r="O59" s="1"/>
    </row>
    <row r="60" spans="1:15" s="17" customFormat="1" ht="15">
      <c r="A60" s="19">
        <v>53</v>
      </c>
      <c r="B60" s="43" t="s">
        <v>661</v>
      </c>
      <c r="C60" s="27" t="s">
        <v>441</v>
      </c>
      <c r="D60" s="28" t="s">
        <v>783</v>
      </c>
      <c r="E60" s="44" t="s">
        <v>208</v>
      </c>
      <c r="F60" s="44" t="s">
        <v>912</v>
      </c>
      <c r="G60" s="35" t="s">
        <v>975</v>
      </c>
      <c r="H60" s="44" t="s">
        <v>201</v>
      </c>
      <c r="I60" s="44" t="s">
        <v>432</v>
      </c>
      <c r="J60" s="44" t="s">
        <v>422</v>
      </c>
      <c r="K60" s="43" t="s">
        <v>202</v>
      </c>
      <c r="L60" s="43" t="s">
        <v>410</v>
      </c>
      <c r="M60" s="19" t="str">
        <f>VLOOKUP(CONCATENATE(F60,H60),KHGD!$C$2:$E$522,2,0)</f>
        <v>CCCT14</v>
      </c>
      <c r="N60" s="1"/>
      <c r="O60" s="1"/>
    </row>
    <row r="61" spans="1:15" s="17" customFormat="1" ht="15">
      <c r="A61" s="19">
        <v>54</v>
      </c>
      <c r="B61" s="43" t="s">
        <v>662</v>
      </c>
      <c r="C61" s="27" t="s">
        <v>784</v>
      </c>
      <c r="D61" s="28" t="s">
        <v>785</v>
      </c>
      <c r="E61" s="44" t="s">
        <v>208</v>
      </c>
      <c r="F61" s="44" t="s">
        <v>912</v>
      </c>
      <c r="G61" s="35" t="s">
        <v>975</v>
      </c>
      <c r="H61" s="44" t="s">
        <v>201</v>
      </c>
      <c r="I61" s="44" t="s">
        <v>1034</v>
      </c>
      <c r="J61" s="44" t="s">
        <v>414</v>
      </c>
      <c r="K61" s="43" t="s">
        <v>202</v>
      </c>
      <c r="L61" s="43" t="s">
        <v>412</v>
      </c>
      <c r="M61" s="19" t="str">
        <f>VLOOKUP(CONCATENATE(F61,H61),KHGD!$C$2:$E$522,2,0)</f>
        <v>CCCT14</v>
      </c>
      <c r="N61" s="1"/>
      <c r="O61" s="1"/>
    </row>
    <row r="62" spans="1:15" s="17" customFormat="1" ht="15">
      <c r="A62" s="19">
        <v>55</v>
      </c>
      <c r="B62" s="43" t="s">
        <v>465</v>
      </c>
      <c r="C62" s="27" t="s">
        <v>79</v>
      </c>
      <c r="D62" s="28" t="s">
        <v>80</v>
      </c>
      <c r="E62" s="44" t="s">
        <v>208</v>
      </c>
      <c r="F62" s="44" t="s">
        <v>912</v>
      </c>
      <c r="G62" s="35" t="s">
        <v>975</v>
      </c>
      <c r="H62" s="44" t="s">
        <v>201</v>
      </c>
      <c r="I62" s="44" t="s">
        <v>405</v>
      </c>
      <c r="J62" s="44" t="s">
        <v>400</v>
      </c>
      <c r="K62" s="43" t="s">
        <v>202</v>
      </c>
      <c r="L62" s="43" t="s">
        <v>410</v>
      </c>
      <c r="M62" s="19" t="str">
        <f>VLOOKUP(CONCATENATE(F62,H62),KHGD!$C$2:$E$522,2,0)</f>
        <v>CCCT14</v>
      </c>
      <c r="N62" s="1"/>
      <c r="O62" s="1"/>
    </row>
    <row r="63" spans="1:15" s="17" customFormat="1" ht="15">
      <c r="A63" s="19">
        <v>56</v>
      </c>
      <c r="B63" s="43" t="s">
        <v>665</v>
      </c>
      <c r="C63" s="27" t="s">
        <v>787</v>
      </c>
      <c r="D63" s="28" t="s">
        <v>788</v>
      </c>
      <c r="E63" s="44" t="s">
        <v>208</v>
      </c>
      <c r="F63" s="44" t="s">
        <v>912</v>
      </c>
      <c r="G63" s="35" t="s">
        <v>975</v>
      </c>
      <c r="H63" s="44" t="s">
        <v>201</v>
      </c>
      <c r="I63" s="44" t="s">
        <v>1034</v>
      </c>
      <c r="J63" s="44" t="s">
        <v>427</v>
      </c>
      <c r="K63" s="43" t="s">
        <v>202</v>
      </c>
      <c r="L63" s="43" t="s">
        <v>399</v>
      </c>
      <c r="M63" s="19" t="str">
        <f>VLOOKUP(CONCATENATE(F63,H63),KHGD!$C$2:$E$522,2,0)</f>
        <v>CCCT14</v>
      </c>
      <c r="N63" s="1"/>
      <c r="O63" s="1"/>
    </row>
    <row r="64" spans="1:15" s="17" customFormat="1" ht="15">
      <c r="A64" s="19">
        <v>57</v>
      </c>
      <c r="B64" s="43" t="s">
        <v>458</v>
      </c>
      <c r="C64" s="27" t="s">
        <v>70</v>
      </c>
      <c r="D64" s="28" t="s">
        <v>71</v>
      </c>
      <c r="E64" s="44" t="s">
        <v>208</v>
      </c>
      <c r="F64" s="44" t="s">
        <v>912</v>
      </c>
      <c r="G64" s="35" t="s">
        <v>975</v>
      </c>
      <c r="H64" s="44" t="s">
        <v>201</v>
      </c>
      <c r="I64" s="44" t="s">
        <v>405</v>
      </c>
      <c r="J64" s="44" t="s">
        <v>409</v>
      </c>
      <c r="K64" s="43" t="s">
        <v>202</v>
      </c>
      <c r="L64" s="43" t="s">
        <v>411</v>
      </c>
      <c r="M64" s="19" t="str">
        <f>VLOOKUP(CONCATENATE(F64,H64),KHGD!$C$2:$E$522,2,0)</f>
        <v>CCCT14</v>
      </c>
      <c r="N64" s="1"/>
      <c r="O64" s="1"/>
    </row>
    <row r="65" spans="1:15" s="17" customFormat="1" ht="15">
      <c r="A65" s="19">
        <v>58</v>
      </c>
      <c r="B65" s="43" t="s">
        <v>519</v>
      </c>
      <c r="C65" s="27" t="s">
        <v>559</v>
      </c>
      <c r="D65" s="28" t="s">
        <v>240</v>
      </c>
      <c r="E65" s="44" t="s">
        <v>391</v>
      </c>
      <c r="F65" s="44" t="s">
        <v>913</v>
      </c>
      <c r="G65" s="35" t="s">
        <v>976</v>
      </c>
      <c r="H65" s="44" t="s">
        <v>201</v>
      </c>
      <c r="I65" s="44" t="s">
        <v>408</v>
      </c>
      <c r="J65" s="44" t="s">
        <v>409</v>
      </c>
      <c r="K65" s="43" t="s">
        <v>202</v>
      </c>
      <c r="L65" s="43" t="s">
        <v>410</v>
      </c>
      <c r="M65" s="19" t="str">
        <f>VLOOKUP(CONCATENATE(F65,H65),KHGD!$C$2:$E$522,2,0)</f>
        <v>CCDL15</v>
      </c>
      <c r="N65" s="1"/>
      <c r="O65" s="1"/>
    </row>
    <row r="66" spans="1:15" s="17" customFormat="1" ht="15">
      <c r="A66" s="19">
        <v>59</v>
      </c>
      <c r="B66" s="43" t="s">
        <v>666</v>
      </c>
      <c r="C66" s="27" t="s">
        <v>789</v>
      </c>
      <c r="D66" s="28" t="s">
        <v>80</v>
      </c>
      <c r="E66" s="44" t="s">
        <v>391</v>
      </c>
      <c r="F66" s="44" t="s">
        <v>914</v>
      </c>
      <c r="G66" s="35" t="s">
        <v>977</v>
      </c>
      <c r="H66" s="44" t="s">
        <v>201</v>
      </c>
      <c r="I66" s="44" t="s">
        <v>398</v>
      </c>
      <c r="J66" s="44" t="s">
        <v>419</v>
      </c>
      <c r="K66" s="43" t="s">
        <v>202</v>
      </c>
      <c r="L66" s="43" t="s">
        <v>411</v>
      </c>
      <c r="M66" s="19" t="str">
        <f>VLOOKUP(CONCATENATE(F66,H66),KHGD!$C$2:$E$522,2,0)</f>
        <v>CCDL15</v>
      </c>
      <c r="N66" s="1"/>
      <c r="O66" s="1"/>
    </row>
    <row r="67" spans="1:15" s="17" customFormat="1" ht="15">
      <c r="A67" s="19">
        <v>60</v>
      </c>
      <c r="B67" s="43" t="s">
        <v>667</v>
      </c>
      <c r="C67" s="27" t="s">
        <v>790</v>
      </c>
      <c r="D67" s="28" t="s">
        <v>791</v>
      </c>
      <c r="E67" s="44" t="s">
        <v>894</v>
      </c>
      <c r="F67" s="44" t="s">
        <v>915</v>
      </c>
      <c r="G67" s="35" t="s">
        <v>978</v>
      </c>
      <c r="H67" s="44" t="s">
        <v>201</v>
      </c>
      <c r="I67" s="44" t="s">
        <v>409</v>
      </c>
      <c r="J67" s="44" t="s">
        <v>414</v>
      </c>
      <c r="K67" s="43" t="s">
        <v>202</v>
      </c>
      <c r="L67" s="43" t="s">
        <v>412</v>
      </c>
      <c r="M67" s="19" t="str">
        <f>VLOOKUP(CONCATENATE(F67,H67),KHGD!$C$2:$E$522,2,0)</f>
        <v>CCHH14</v>
      </c>
      <c r="N67" s="1"/>
      <c r="O67" s="1"/>
    </row>
    <row r="68" spans="1:15" s="17" customFormat="1" ht="15">
      <c r="A68" s="19">
        <v>61</v>
      </c>
      <c r="B68" s="43" t="s">
        <v>668</v>
      </c>
      <c r="C68" s="27" t="s">
        <v>792</v>
      </c>
      <c r="D68" s="28" t="s">
        <v>793</v>
      </c>
      <c r="E68" s="44" t="s">
        <v>394</v>
      </c>
      <c r="F68" s="44" t="s">
        <v>916</v>
      </c>
      <c r="G68" s="35" t="s">
        <v>979</v>
      </c>
      <c r="H68" s="44" t="s">
        <v>201</v>
      </c>
      <c r="I68" s="44" t="s">
        <v>405</v>
      </c>
      <c r="J68" s="44" t="s">
        <v>414</v>
      </c>
      <c r="K68" s="43" t="s">
        <v>202</v>
      </c>
      <c r="L68" s="43" t="s">
        <v>412</v>
      </c>
      <c r="M68" s="19" t="str">
        <f>VLOOKUP(CONCATENATE(F68,H68),KHGD!$C$2:$E$522,2,0)</f>
        <v>CCVL15</v>
      </c>
      <c r="N68" s="1"/>
      <c r="O68" s="1"/>
    </row>
    <row r="69" spans="1:15" s="17" customFormat="1" ht="15">
      <c r="A69" s="19">
        <v>62</v>
      </c>
      <c r="B69" s="43" t="s">
        <v>669</v>
      </c>
      <c r="C69" s="27" t="s">
        <v>794</v>
      </c>
      <c r="D69" s="28" t="s">
        <v>90</v>
      </c>
      <c r="E69" s="44" t="s">
        <v>394</v>
      </c>
      <c r="F69" s="44" t="s">
        <v>916</v>
      </c>
      <c r="G69" s="35" t="s">
        <v>979</v>
      </c>
      <c r="H69" s="44" t="s">
        <v>201</v>
      </c>
      <c r="I69" s="44" t="s">
        <v>1035</v>
      </c>
      <c r="J69" s="44" t="s">
        <v>414</v>
      </c>
      <c r="K69" s="43" t="s">
        <v>202</v>
      </c>
      <c r="L69" s="43" t="s">
        <v>412</v>
      </c>
      <c r="M69" s="19" t="str">
        <f>VLOOKUP(CONCATENATE(F69,H69),KHGD!$C$2:$E$522,2,0)</f>
        <v>CCVL15</v>
      </c>
      <c r="N69" s="1"/>
      <c r="O69" s="1"/>
    </row>
    <row r="70" spans="1:15" s="17" customFormat="1" ht="15">
      <c r="A70" s="19">
        <v>63</v>
      </c>
      <c r="B70" s="43" t="s">
        <v>670</v>
      </c>
      <c r="C70" s="27" t="s">
        <v>569</v>
      </c>
      <c r="D70" s="28" t="s">
        <v>795</v>
      </c>
      <c r="E70" s="44" t="s">
        <v>394</v>
      </c>
      <c r="F70" s="44" t="s">
        <v>916</v>
      </c>
      <c r="G70" s="35" t="s">
        <v>979</v>
      </c>
      <c r="H70" s="44" t="s">
        <v>201</v>
      </c>
      <c r="I70" s="44" t="s">
        <v>475</v>
      </c>
      <c r="J70" s="44" t="s">
        <v>427</v>
      </c>
      <c r="K70" s="43" t="s">
        <v>202</v>
      </c>
      <c r="L70" s="43" t="s">
        <v>399</v>
      </c>
      <c r="M70" s="19" t="str">
        <f>VLOOKUP(CONCATENATE(F70,H70),KHGD!$C$2:$E$522,2,0)</f>
        <v>CCVL15</v>
      </c>
      <c r="N70" s="1"/>
      <c r="O70" s="1"/>
    </row>
    <row r="71" spans="1:15" s="17" customFormat="1" ht="15">
      <c r="A71" s="19">
        <v>64</v>
      </c>
      <c r="B71" s="43" t="s">
        <v>671</v>
      </c>
      <c r="C71" s="27" t="s">
        <v>319</v>
      </c>
      <c r="D71" s="28" t="s">
        <v>438</v>
      </c>
      <c r="E71" s="44" t="s">
        <v>394</v>
      </c>
      <c r="F71" s="44" t="s">
        <v>916</v>
      </c>
      <c r="G71" s="35" t="s">
        <v>979</v>
      </c>
      <c r="H71" s="44" t="s">
        <v>201</v>
      </c>
      <c r="I71" s="44" t="s">
        <v>421</v>
      </c>
      <c r="J71" s="44" t="s">
        <v>414</v>
      </c>
      <c r="K71" s="43" t="s">
        <v>202</v>
      </c>
      <c r="L71" s="43" t="s">
        <v>412</v>
      </c>
      <c r="M71" s="19" t="str">
        <f>VLOOKUP(CONCATENATE(F71,H71),KHGD!$C$2:$E$522,2,0)</f>
        <v>CCVL15</v>
      </c>
      <c r="N71" s="1"/>
      <c r="O71" s="1"/>
    </row>
    <row r="72" spans="1:15" s="17" customFormat="1" ht="15">
      <c r="A72" s="19">
        <v>65</v>
      </c>
      <c r="B72" s="43" t="s">
        <v>672</v>
      </c>
      <c r="C72" s="27" t="s">
        <v>796</v>
      </c>
      <c r="D72" s="28" t="s">
        <v>797</v>
      </c>
      <c r="E72" s="44" t="s">
        <v>394</v>
      </c>
      <c r="F72" s="44" t="s">
        <v>916</v>
      </c>
      <c r="G72" s="35" t="s">
        <v>979</v>
      </c>
      <c r="H72" s="44" t="s">
        <v>201</v>
      </c>
      <c r="I72" s="44" t="s">
        <v>405</v>
      </c>
      <c r="J72" s="44" t="s">
        <v>419</v>
      </c>
      <c r="K72" s="43" t="s">
        <v>202</v>
      </c>
      <c r="L72" s="43" t="s">
        <v>412</v>
      </c>
      <c r="M72" s="19" t="str">
        <f>VLOOKUP(CONCATENATE(F72,H72),KHGD!$C$2:$E$522,2,0)</f>
        <v>CCVL15</v>
      </c>
      <c r="N72" s="1"/>
      <c r="O72" s="1"/>
    </row>
    <row r="73" spans="1:15" s="17" customFormat="1" ht="15">
      <c r="A73" s="19">
        <v>66</v>
      </c>
      <c r="B73" s="43" t="s">
        <v>673</v>
      </c>
      <c r="C73" s="27" t="s">
        <v>63</v>
      </c>
      <c r="D73" s="28" t="s">
        <v>798</v>
      </c>
      <c r="E73" s="44" t="s">
        <v>394</v>
      </c>
      <c r="F73" s="44" t="s">
        <v>916</v>
      </c>
      <c r="G73" s="35" t="s">
        <v>979</v>
      </c>
      <c r="H73" s="44" t="s">
        <v>201</v>
      </c>
      <c r="I73" s="44" t="s">
        <v>432</v>
      </c>
      <c r="J73" s="44" t="s">
        <v>414</v>
      </c>
      <c r="K73" s="43" t="s">
        <v>202</v>
      </c>
      <c r="L73" s="43" t="s">
        <v>412</v>
      </c>
      <c r="M73" s="19" t="str">
        <f>VLOOKUP(CONCATENATE(F73,H73),KHGD!$C$2:$E$522,2,0)</f>
        <v>CCVL15</v>
      </c>
      <c r="N73" s="1"/>
      <c r="O73" s="1"/>
    </row>
    <row r="74" spans="1:15" s="17" customFormat="1" ht="15">
      <c r="A74" s="19">
        <v>67</v>
      </c>
      <c r="B74" s="43" t="s">
        <v>674</v>
      </c>
      <c r="C74" s="27" t="s">
        <v>424</v>
      </c>
      <c r="D74" s="28" t="s">
        <v>799</v>
      </c>
      <c r="E74" s="44" t="s">
        <v>394</v>
      </c>
      <c r="F74" s="44" t="s">
        <v>916</v>
      </c>
      <c r="G74" s="35" t="s">
        <v>979</v>
      </c>
      <c r="H74" s="44" t="s">
        <v>201</v>
      </c>
      <c r="I74" s="44" t="s">
        <v>475</v>
      </c>
      <c r="J74" s="44" t="s">
        <v>428</v>
      </c>
      <c r="K74" s="43" t="s">
        <v>202</v>
      </c>
      <c r="L74" s="43" t="s">
        <v>411</v>
      </c>
      <c r="M74" s="19" t="str">
        <f>VLOOKUP(CONCATENATE(F74,H74),KHGD!$C$2:$E$522,2,0)</f>
        <v>CCVL15</v>
      </c>
      <c r="N74" s="1"/>
      <c r="O74" s="1"/>
    </row>
    <row r="75" spans="1:15" s="17" customFormat="1" ht="15">
      <c r="A75" s="19">
        <v>68</v>
      </c>
      <c r="B75" s="43" t="s">
        <v>675</v>
      </c>
      <c r="C75" s="27" t="s">
        <v>800</v>
      </c>
      <c r="D75" s="28" t="s">
        <v>801</v>
      </c>
      <c r="E75" s="44" t="s">
        <v>229</v>
      </c>
      <c r="F75" s="44" t="s">
        <v>917</v>
      </c>
      <c r="G75" s="35" t="s">
        <v>980</v>
      </c>
      <c r="H75" s="44" t="s">
        <v>201</v>
      </c>
      <c r="I75" s="44" t="s">
        <v>202</v>
      </c>
      <c r="J75" s="44" t="s">
        <v>451</v>
      </c>
      <c r="K75" s="43" t="s">
        <v>202</v>
      </c>
      <c r="L75" s="43" t="s">
        <v>403</v>
      </c>
      <c r="M75" s="19" t="str">
        <f>VLOOKUP(CONCATENATE(F75,H75),KHGD!$C$2:$E$522,2,0)</f>
        <v>CCVL14</v>
      </c>
      <c r="N75" s="1"/>
      <c r="O75" s="1"/>
    </row>
    <row r="76" spans="1:15" s="17" customFormat="1" ht="15">
      <c r="A76" s="19">
        <v>69</v>
      </c>
      <c r="B76" s="43" t="s">
        <v>546</v>
      </c>
      <c r="C76" s="27" t="s">
        <v>63</v>
      </c>
      <c r="D76" s="28" t="s">
        <v>444</v>
      </c>
      <c r="E76" s="44" t="s">
        <v>229</v>
      </c>
      <c r="F76" s="44" t="s">
        <v>917</v>
      </c>
      <c r="G76" s="35" t="s">
        <v>980</v>
      </c>
      <c r="H76" s="44" t="s">
        <v>201</v>
      </c>
      <c r="I76" s="44" t="s">
        <v>202</v>
      </c>
      <c r="J76" s="44" t="s">
        <v>451</v>
      </c>
      <c r="K76" s="43" t="s">
        <v>202</v>
      </c>
      <c r="L76" s="43" t="s">
        <v>403</v>
      </c>
      <c r="M76" s="19" t="str">
        <f>VLOOKUP(CONCATENATE(F76,H76),KHGD!$C$2:$E$522,2,0)</f>
        <v>CCVL14</v>
      </c>
      <c r="N76" s="1"/>
      <c r="O76" s="1"/>
    </row>
    <row r="77" spans="1:15" s="17" customFormat="1" ht="15">
      <c r="A77" s="19">
        <v>70</v>
      </c>
      <c r="B77" s="43" t="s">
        <v>676</v>
      </c>
      <c r="C77" s="27" t="s">
        <v>802</v>
      </c>
      <c r="D77" s="28" t="s">
        <v>803</v>
      </c>
      <c r="E77" s="44" t="s">
        <v>229</v>
      </c>
      <c r="F77" s="44" t="s">
        <v>917</v>
      </c>
      <c r="G77" s="35" t="s">
        <v>980</v>
      </c>
      <c r="H77" s="44" t="s">
        <v>201</v>
      </c>
      <c r="I77" s="44" t="s">
        <v>202</v>
      </c>
      <c r="J77" s="44" t="s">
        <v>451</v>
      </c>
      <c r="K77" s="43" t="s">
        <v>202</v>
      </c>
      <c r="L77" s="43" t="s">
        <v>403</v>
      </c>
      <c r="M77" s="19" t="str">
        <f>VLOOKUP(CONCATENATE(F77,H77),KHGD!$C$2:$E$522,2,0)</f>
        <v>CCVL14</v>
      </c>
      <c r="N77" s="1"/>
      <c r="O77" s="1"/>
    </row>
    <row r="78" spans="1:15" s="17" customFormat="1" ht="15">
      <c r="A78" s="19">
        <v>71</v>
      </c>
      <c r="B78" s="43" t="s">
        <v>516</v>
      </c>
      <c r="C78" s="27" t="s">
        <v>448</v>
      </c>
      <c r="D78" s="28" t="s">
        <v>13</v>
      </c>
      <c r="E78" s="44" t="s">
        <v>229</v>
      </c>
      <c r="F78" s="44" t="s">
        <v>917</v>
      </c>
      <c r="G78" s="35" t="s">
        <v>980</v>
      </c>
      <c r="H78" s="44" t="s">
        <v>201</v>
      </c>
      <c r="I78" s="44" t="s">
        <v>202</v>
      </c>
      <c r="J78" s="44" t="s">
        <v>451</v>
      </c>
      <c r="K78" s="43" t="s">
        <v>202</v>
      </c>
      <c r="L78" s="43" t="s">
        <v>403</v>
      </c>
      <c r="M78" s="19" t="str">
        <f>VLOOKUP(CONCATENATE(F78,H78),KHGD!$C$2:$E$522,2,0)</f>
        <v>CCVL14</v>
      </c>
      <c r="N78" s="1"/>
      <c r="O78" s="1"/>
    </row>
    <row r="79" spans="1:15" s="17" customFormat="1" ht="15">
      <c r="A79" s="19">
        <v>72</v>
      </c>
      <c r="B79" s="43" t="s">
        <v>677</v>
      </c>
      <c r="C79" s="27" t="s">
        <v>804</v>
      </c>
      <c r="D79" s="28" t="s">
        <v>84</v>
      </c>
      <c r="E79" s="44" t="s">
        <v>221</v>
      </c>
      <c r="F79" s="44" t="s">
        <v>635</v>
      </c>
      <c r="G79" s="35" t="s">
        <v>981</v>
      </c>
      <c r="H79" s="44" t="s">
        <v>201</v>
      </c>
      <c r="I79" s="44" t="s">
        <v>202</v>
      </c>
      <c r="J79" s="44" t="s">
        <v>451</v>
      </c>
      <c r="K79" s="43" t="s">
        <v>202</v>
      </c>
      <c r="L79" s="43" t="s">
        <v>403</v>
      </c>
      <c r="M79" s="19" t="str">
        <f>VLOOKUP(CONCATENATE(F79,H79),KHGD!$C$2:$E$522,2,0)</f>
        <v>CCKN14</v>
      </c>
      <c r="N79" s="1"/>
      <c r="O79" s="1"/>
    </row>
    <row r="80" spans="1:15" s="17" customFormat="1" ht="15">
      <c r="A80" s="19">
        <v>73</v>
      </c>
      <c r="B80" s="43" t="s">
        <v>469</v>
      </c>
      <c r="C80" s="27" t="s">
        <v>83</v>
      </c>
      <c r="D80" s="28" t="s">
        <v>240</v>
      </c>
      <c r="E80" s="44" t="s">
        <v>221</v>
      </c>
      <c r="F80" s="44" t="s">
        <v>611</v>
      </c>
      <c r="G80" s="35" t="s">
        <v>982</v>
      </c>
      <c r="H80" s="44" t="s">
        <v>201</v>
      </c>
      <c r="I80" s="44" t="s">
        <v>408</v>
      </c>
      <c r="J80" s="44" t="s">
        <v>408</v>
      </c>
      <c r="K80" s="43" t="s">
        <v>202</v>
      </c>
      <c r="L80" s="43" t="s">
        <v>426</v>
      </c>
      <c r="M80" s="19" t="str">
        <f>VLOOKUP(CONCATENATE(F80,H80),KHGD!$C$2:$E$522,2,0)</f>
        <v>CCKN14</v>
      </c>
      <c r="N80" s="1"/>
      <c r="O80" s="1"/>
    </row>
    <row r="81" spans="1:15" s="17" customFormat="1" ht="15">
      <c r="A81" s="19">
        <v>74</v>
      </c>
      <c r="B81" s="43" t="s">
        <v>678</v>
      </c>
      <c r="C81" s="27" t="s">
        <v>257</v>
      </c>
      <c r="D81" s="28" t="s">
        <v>805</v>
      </c>
      <c r="E81" s="44" t="s">
        <v>221</v>
      </c>
      <c r="F81" s="44" t="s">
        <v>611</v>
      </c>
      <c r="G81" s="35" t="s">
        <v>982</v>
      </c>
      <c r="H81" s="44" t="s">
        <v>201</v>
      </c>
      <c r="I81" s="44" t="s">
        <v>400</v>
      </c>
      <c r="J81" s="44" t="s">
        <v>472</v>
      </c>
      <c r="K81" s="43" t="s">
        <v>202</v>
      </c>
      <c r="L81" s="43" t="s">
        <v>473</v>
      </c>
      <c r="M81" s="19" t="str">
        <f>VLOOKUP(CONCATENATE(F81,H81),KHGD!$C$2:$E$522,2,0)</f>
        <v>CCKN14</v>
      </c>
      <c r="N81" s="1"/>
      <c r="O81" s="1"/>
    </row>
    <row r="82" spans="1:15" s="17" customFormat="1" ht="15">
      <c r="A82" s="19">
        <v>75</v>
      </c>
      <c r="B82" s="43" t="s">
        <v>679</v>
      </c>
      <c r="C82" s="27" t="s">
        <v>806</v>
      </c>
      <c r="D82" s="28" t="s">
        <v>807</v>
      </c>
      <c r="E82" s="44" t="s">
        <v>221</v>
      </c>
      <c r="F82" s="44" t="s">
        <v>611</v>
      </c>
      <c r="G82" s="35" t="s">
        <v>982</v>
      </c>
      <c r="H82" s="44" t="s">
        <v>201</v>
      </c>
      <c r="I82" s="44" t="s">
        <v>408</v>
      </c>
      <c r="J82" s="44" t="s">
        <v>408</v>
      </c>
      <c r="K82" s="43" t="s">
        <v>202</v>
      </c>
      <c r="L82" s="43" t="s">
        <v>426</v>
      </c>
      <c r="M82" s="19" t="str">
        <f>VLOOKUP(CONCATENATE(F82,H82),KHGD!$C$2:$E$522,2,0)</f>
        <v>CCKN14</v>
      </c>
      <c r="N82" s="1"/>
      <c r="O82" s="1"/>
    </row>
    <row r="83" spans="1:15" s="17" customFormat="1" ht="15">
      <c r="A83" s="19">
        <v>76</v>
      </c>
      <c r="B83" s="43" t="s">
        <v>677</v>
      </c>
      <c r="C83" s="27" t="s">
        <v>804</v>
      </c>
      <c r="D83" s="28" t="s">
        <v>84</v>
      </c>
      <c r="E83" s="44" t="s">
        <v>221</v>
      </c>
      <c r="F83" s="44" t="s">
        <v>611</v>
      </c>
      <c r="G83" s="35" t="s">
        <v>982</v>
      </c>
      <c r="H83" s="44" t="s">
        <v>201</v>
      </c>
      <c r="I83" s="44" t="s">
        <v>422</v>
      </c>
      <c r="J83" s="44" t="s">
        <v>408</v>
      </c>
      <c r="K83" s="43" t="s">
        <v>202</v>
      </c>
      <c r="L83" s="43" t="s">
        <v>426</v>
      </c>
      <c r="M83" s="19" t="str">
        <f>VLOOKUP(CONCATENATE(F83,H83),KHGD!$C$2:$E$522,2,0)</f>
        <v>CCKN14</v>
      </c>
      <c r="N83" s="1"/>
      <c r="O83" s="1"/>
    </row>
    <row r="84" spans="1:15" s="17" customFormat="1" ht="15">
      <c r="A84" s="19">
        <v>77</v>
      </c>
      <c r="B84" s="43" t="s">
        <v>680</v>
      </c>
      <c r="C84" s="27" t="s">
        <v>257</v>
      </c>
      <c r="D84" s="28" t="s">
        <v>808</v>
      </c>
      <c r="E84" s="44" t="s">
        <v>221</v>
      </c>
      <c r="F84" s="44" t="s">
        <v>611</v>
      </c>
      <c r="G84" s="35" t="s">
        <v>982</v>
      </c>
      <c r="H84" s="44" t="s">
        <v>201</v>
      </c>
      <c r="I84" s="44" t="s">
        <v>408</v>
      </c>
      <c r="J84" s="44" t="s">
        <v>408</v>
      </c>
      <c r="K84" s="43" t="s">
        <v>202</v>
      </c>
      <c r="L84" s="43" t="s">
        <v>426</v>
      </c>
      <c r="M84" s="19" t="str">
        <f>VLOOKUP(CONCATENATE(F84,H84),KHGD!$C$2:$E$522,2,0)</f>
        <v>CCKN14</v>
      </c>
      <c r="N84" s="1"/>
      <c r="O84" s="1"/>
    </row>
    <row r="85" spans="1:15" s="17" customFormat="1" ht="15">
      <c r="A85" s="19">
        <v>78</v>
      </c>
      <c r="B85" s="43" t="s">
        <v>681</v>
      </c>
      <c r="C85" s="27" t="s">
        <v>809</v>
      </c>
      <c r="D85" s="28" t="s">
        <v>85</v>
      </c>
      <c r="E85" s="44" t="s">
        <v>221</v>
      </c>
      <c r="F85" s="44" t="s">
        <v>611</v>
      </c>
      <c r="G85" s="35" t="s">
        <v>982</v>
      </c>
      <c r="H85" s="44" t="s">
        <v>201</v>
      </c>
      <c r="I85" s="44" t="s">
        <v>408</v>
      </c>
      <c r="J85" s="44" t="s">
        <v>408</v>
      </c>
      <c r="K85" s="43" t="s">
        <v>202</v>
      </c>
      <c r="L85" s="43" t="s">
        <v>426</v>
      </c>
      <c r="M85" s="19" t="str">
        <f>VLOOKUP(CONCATENATE(F85,H85),KHGD!$C$2:$E$522,2,0)</f>
        <v>CCKN14</v>
      </c>
      <c r="N85" s="1"/>
      <c r="O85" s="1"/>
    </row>
    <row r="86" spans="1:15" s="17" customFormat="1" ht="15">
      <c r="A86" s="19">
        <v>79</v>
      </c>
      <c r="B86" s="43" t="s">
        <v>459</v>
      </c>
      <c r="C86" s="27" t="s">
        <v>460</v>
      </c>
      <c r="D86" s="28" t="s">
        <v>72</v>
      </c>
      <c r="E86" s="44" t="s">
        <v>221</v>
      </c>
      <c r="F86" s="44" t="s">
        <v>611</v>
      </c>
      <c r="G86" s="35" t="s">
        <v>982</v>
      </c>
      <c r="H86" s="44" t="s">
        <v>201</v>
      </c>
      <c r="I86" s="44" t="s">
        <v>409</v>
      </c>
      <c r="J86" s="44" t="s">
        <v>421</v>
      </c>
      <c r="K86" s="43" t="s">
        <v>202</v>
      </c>
      <c r="L86" s="43" t="s">
        <v>411</v>
      </c>
      <c r="M86" s="19" t="str">
        <f>VLOOKUP(CONCATENATE(F86,H86),KHGD!$C$2:$E$522,2,0)</f>
        <v>CCKN14</v>
      </c>
      <c r="N86" s="1"/>
      <c r="O86" s="1"/>
    </row>
    <row r="87" spans="1:15" s="17" customFormat="1" ht="15">
      <c r="A87" s="19">
        <v>80</v>
      </c>
      <c r="B87" s="43" t="s">
        <v>490</v>
      </c>
      <c r="C87" s="27" t="s">
        <v>63</v>
      </c>
      <c r="D87" s="28" t="s">
        <v>11</v>
      </c>
      <c r="E87" s="44" t="s">
        <v>221</v>
      </c>
      <c r="F87" s="44" t="s">
        <v>611</v>
      </c>
      <c r="G87" s="35" t="s">
        <v>982</v>
      </c>
      <c r="H87" s="44" t="s">
        <v>201</v>
      </c>
      <c r="I87" s="44" t="s">
        <v>409</v>
      </c>
      <c r="J87" s="44" t="s">
        <v>472</v>
      </c>
      <c r="K87" s="43" t="s">
        <v>202</v>
      </c>
      <c r="L87" s="43" t="s">
        <v>426</v>
      </c>
      <c r="M87" s="19" t="str">
        <f>VLOOKUP(CONCATENATE(F87,H87),KHGD!$C$2:$E$522,2,0)</f>
        <v>CCKN14</v>
      </c>
      <c r="N87" s="1"/>
      <c r="O87" s="1"/>
    </row>
    <row r="88" spans="1:15" s="17" customFormat="1" ht="15">
      <c r="A88" s="19">
        <v>81</v>
      </c>
      <c r="B88" s="43" t="s">
        <v>507</v>
      </c>
      <c r="C88" s="27" t="s">
        <v>550</v>
      </c>
      <c r="D88" s="28" t="s">
        <v>67</v>
      </c>
      <c r="E88" s="44" t="s">
        <v>392</v>
      </c>
      <c r="F88" s="44" t="s">
        <v>918</v>
      </c>
      <c r="G88" s="35" t="s">
        <v>983</v>
      </c>
      <c r="H88" s="44" t="s">
        <v>340</v>
      </c>
      <c r="I88" s="44" t="s">
        <v>402</v>
      </c>
      <c r="J88" s="44" t="s">
        <v>422</v>
      </c>
      <c r="K88" s="43" t="s">
        <v>202</v>
      </c>
      <c r="L88" s="43" t="s">
        <v>410</v>
      </c>
      <c r="M88" s="19" t="str">
        <f>VLOOKUP(CONCATENATE(F88,H88),KHGD!$C$2:$E$522,2,0)</f>
        <v>CCTH152</v>
      </c>
      <c r="N88" s="1"/>
      <c r="O88" s="1"/>
    </row>
    <row r="89" spans="1:15" s="17" customFormat="1" ht="15">
      <c r="A89" s="19">
        <v>82</v>
      </c>
      <c r="B89" s="43" t="s">
        <v>682</v>
      </c>
      <c r="C89" s="27" t="s">
        <v>810</v>
      </c>
      <c r="D89" s="28" t="s">
        <v>468</v>
      </c>
      <c r="E89" s="44" t="s">
        <v>392</v>
      </c>
      <c r="F89" s="44" t="s">
        <v>918</v>
      </c>
      <c r="G89" s="35" t="s">
        <v>983</v>
      </c>
      <c r="H89" s="44" t="s">
        <v>340</v>
      </c>
      <c r="I89" s="44" t="s">
        <v>408</v>
      </c>
      <c r="J89" s="44" t="s">
        <v>422</v>
      </c>
      <c r="K89" s="43" t="s">
        <v>202</v>
      </c>
      <c r="L89" s="43" t="s">
        <v>410</v>
      </c>
      <c r="M89" s="19" t="str">
        <f>VLOOKUP(CONCATENATE(F89,H89),KHGD!$C$2:$E$522,2,0)</f>
        <v>CCTH152</v>
      </c>
      <c r="N89" s="1"/>
      <c r="O89" s="1"/>
    </row>
    <row r="90" spans="1:15" s="17" customFormat="1" ht="15">
      <c r="A90" s="19">
        <v>83</v>
      </c>
      <c r="B90" s="43" t="s">
        <v>477</v>
      </c>
      <c r="C90" s="27" t="s">
        <v>401</v>
      </c>
      <c r="D90" s="28" t="s">
        <v>478</v>
      </c>
      <c r="E90" s="44" t="s">
        <v>226</v>
      </c>
      <c r="F90" s="44" t="s">
        <v>918</v>
      </c>
      <c r="G90" s="35" t="s">
        <v>983</v>
      </c>
      <c r="H90" s="44" t="s">
        <v>223</v>
      </c>
      <c r="I90" s="44" t="s">
        <v>417</v>
      </c>
      <c r="J90" s="44" t="s">
        <v>423</v>
      </c>
      <c r="K90" s="43" t="s">
        <v>202</v>
      </c>
      <c r="L90" s="43" t="s">
        <v>412</v>
      </c>
      <c r="M90" s="19" t="str">
        <f>VLOOKUP(CONCATENATE(F90,H90),KHGD!$C$2:$E$522,2,0)</f>
        <v>CCTH151</v>
      </c>
      <c r="N90" s="1"/>
      <c r="O90" s="1"/>
    </row>
    <row r="91" spans="1:15" s="17" customFormat="1" ht="15">
      <c r="A91" s="19">
        <v>84</v>
      </c>
      <c r="B91" s="43" t="s">
        <v>5</v>
      </c>
      <c r="C91" s="27" t="s">
        <v>30</v>
      </c>
      <c r="D91" s="28" t="s">
        <v>6</v>
      </c>
      <c r="E91" s="44" t="s">
        <v>226</v>
      </c>
      <c r="F91" s="44" t="s">
        <v>918</v>
      </c>
      <c r="G91" s="35" t="s">
        <v>983</v>
      </c>
      <c r="H91" s="44" t="s">
        <v>205</v>
      </c>
      <c r="I91" s="44" t="s">
        <v>408</v>
      </c>
      <c r="J91" s="44" t="s">
        <v>428</v>
      </c>
      <c r="K91" s="43" t="s">
        <v>202</v>
      </c>
      <c r="L91" s="43" t="s">
        <v>410</v>
      </c>
      <c r="M91" s="19" t="str">
        <f>VLOOKUP(CONCATENATE(F91,H91),KHGD!$C$2:$E$522,2,0)</f>
        <v>CCLS15</v>
      </c>
      <c r="N91" s="1"/>
      <c r="O91" s="1"/>
    </row>
    <row r="92" spans="1:15" s="17" customFormat="1" ht="15">
      <c r="A92" s="19">
        <v>85</v>
      </c>
      <c r="B92" s="43" t="s">
        <v>462</v>
      </c>
      <c r="C92" s="27" t="s">
        <v>76</v>
      </c>
      <c r="D92" s="28" t="s">
        <v>77</v>
      </c>
      <c r="E92" s="44" t="s">
        <v>230</v>
      </c>
      <c r="F92" s="44" t="s">
        <v>918</v>
      </c>
      <c r="G92" s="35" t="s">
        <v>983</v>
      </c>
      <c r="H92" s="44" t="s">
        <v>201</v>
      </c>
      <c r="I92" s="44" t="s">
        <v>421</v>
      </c>
      <c r="J92" s="44" t="s">
        <v>414</v>
      </c>
      <c r="K92" s="43" t="s">
        <v>202</v>
      </c>
      <c r="L92" s="43" t="s">
        <v>412</v>
      </c>
      <c r="M92" s="19" t="str">
        <f>VLOOKUP(CONCATENATE(F92,H92),KHGD!$C$2:$E$522,2,0)</f>
        <v>CCNV15</v>
      </c>
      <c r="N92" s="1"/>
      <c r="O92" s="1"/>
    </row>
    <row r="93" spans="1:15" s="17" customFormat="1" ht="15">
      <c r="A93" s="19">
        <v>86</v>
      </c>
      <c r="B93" s="43" t="s">
        <v>683</v>
      </c>
      <c r="C93" s="27" t="s">
        <v>257</v>
      </c>
      <c r="D93" s="28" t="s">
        <v>811</v>
      </c>
      <c r="E93" s="44" t="s">
        <v>277</v>
      </c>
      <c r="F93" s="44" t="s">
        <v>918</v>
      </c>
      <c r="G93" s="35" t="s">
        <v>983</v>
      </c>
      <c r="H93" s="44" t="s">
        <v>340</v>
      </c>
      <c r="I93" s="44" t="s">
        <v>402</v>
      </c>
      <c r="J93" s="44" t="s">
        <v>422</v>
      </c>
      <c r="K93" s="43" t="s">
        <v>202</v>
      </c>
      <c r="L93" s="43" t="s">
        <v>410</v>
      </c>
      <c r="M93" s="19" t="str">
        <f>VLOOKUP(CONCATENATE(F93,H93),KHGD!$C$2:$E$522,2,0)</f>
        <v>CCTH152</v>
      </c>
      <c r="N93" s="1"/>
      <c r="O93" s="1"/>
    </row>
    <row r="94" spans="1:15" s="17" customFormat="1" ht="15">
      <c r="A94" s="19">
        <v>87</v>
      </c>
      <c r="B94" s="43" t="s">
        <v>684</v>
      </c>
      <c r="C94" s="27" t="s">
        <v>812</v>
      </c>
      <c r="D94" s="28" t="s">
        <v>45</v>
      </c>
      <c r="E94" s="44" t="s">
        <v>235</v>
      </c>
      <c r="F94" s="44" t="s">
        <v>918</v>
      </c>
      <c r="G94" s="35" t="s">
        <v>983</v>
      </c>
      <c r="H94" s="44" t="s">
        <v>266</v>
      </c>
      <c r="I94" s="44" t="s">
        <v>422</v>
      </c>
      <c r="J94" s="44" t="s">
        <v>472</v>
      </c>
      <c r="K94" s="43" t="s">
        <v>202</v>
      </c>
      <c r="L94" s="43" t="s">
        <v>426</v>
      </c>
      <c r="M94" s="19" t="str">
        <f>VLOOKUP(CONCATENATE(F94,H94),KHGD!$C$2:$E$522,2,0)</f>
        <v>CCMN152</v>
      </c>
      <c r="N94" s="1"/>
      <c r="O94" s="1"/>
    </row>
    <row r="95" spans="1:15" s="17" customFormat="1" ht="15">
      <c r="A95" s="19">
        <v>88</v>
      </c>
      <c r="B95" s="43" t="s">
        <v>685</v>
      </c>
      <c r="C95" s="27" t="s">
        <v>813</v>
      </c>
      <c r="D95" s="28" t="s">
        <v>814</v>
      </c>
      <c r="E95" s="44" t="s">
        <v>108</v>
      </c>
      <c r="F95" s="44" t="s">
        <v>918</v>
      </c>
      <c r="G95" s="35" t="s">
        <v>983</v>
      </c>
      <c r="H95" s="44" t="s">
        <v>205</v>
      </c>
      <c r="I95" s="44" t="s">
        <v>408</v>
      </c>
      <c r="J95" s="44" t="s">
        <v>400</v>
      </c>
      <c r="K95" s="43" t="s">
        <v>202</v>
      </c>
      <c r="L95" s="43" t="s">
        <v>426</v>
      </c>
      <c r="M95" s="19" t="str">
        <f>VLOOKUP(CONCATENATE(F95,H95),KHGD!$C$2:$E$522,2,0)</f>
        <v>CCLS15</v>
      </c>
      <c r="N95" s="1"/>
      <c r="O95" s="1"/>
    </row>
    <row r="96" spans="1:15" s="17" customFormat="1" ht="15">
      <c r="A96" s="19">
        <v>89</v>
      </c>
      <c r="B96" s="43" t="s">
        <v>531</v>
      </c>
      <c r="C96" s="27" t="s">
        <v>401</v>
      </c>
      <c r="D96" s="28" t="s">
        <v>566</v>
      </c>
      <c r="E96" s="44" t="s">
        <v>394</v>
      </c>
      <c r="F96" s="44" t="s">
        <v>918</v>
      </c>
      <c r="G96" s="35" t="s">
        <v>983</v>
      </c>
      <c r="H96" s="44" t="s">
        <v>201</v>
      </c>
      <c r="I96" s="44" t="s">
        <v>408</v>
      </c>
      <c r="J96" s="44" t="s">
        <v>419</v>
      </c>
      <c r="K96" s="43" t="s">
        <v>202</v>
      </c>
      <c r="L96" s="43" t="s">
        <v>411</v>
      </c>
      <c r="M96" s="19" t="str">
        <f>VLOOKUP(CONCATENATE(F96,H96),KHGD!$C$2:$E$522,2,0)</f>
        <v>CCNV15</v>
      </c>
      <c r="N96" s="1"/>
      <c r="O96" s="1"/>
    </row>
    <row r="97" spans="1:15" s="17" customFormat="1" ht="15">
      <c r="A97" s="19">
        <v>90</v>
      </c>
      <c r="B97" s="43" t="s">
        <v>673</v>
      </c>
      <c r="C97" s="27" t="s">
        <v>63</v>
      </c>
      <c r="D97" s="28" t="s">
        <v>798</v>
      </c>
      <c r="E97" s="44" t="s">
        <v>394</v>
      </c>
      <c r="F97" s="44" t="s">
        <v>918</v>
      </c>
      <c r="G97" s="35" t="s">
        <v>983</v>
      </c>
      <c r="H97" s="44" t="s">
        <v>201</v>
      </c>
      <c r="I97" s="44" t="s">
        <v>408</v>
      </c>
      <c r="J97" s="44" t="s">
        <v>408</v>
      </c>
      <c r="K97" s="43" t="s">
        <v>202</v>
      </c>
      <c r="L97" s="43" t="s">
        <v>426</v>
      </c>
      <c r="M97" s="19" t="str">
        <f>VLOOKUP(CONCATENATE(F97,H97),KHGD!$C$2:$E$522,2,0)</f>
        <v>CCNV15</v>
      </c>
      <c r="N97" s="1"/>
      <c r="O97" s="1"/>
    </row>
    <row r="98" spans="1:15" s="17" customFormat="1" ht="15">
      <c r="A98" s="19">
        <v>91</v>
      </c>
      <c r="B98" s="43" t="s">
        <v>686</v>
      </c>
      <c r="C98" s="27" t="s">
        <v>815</v>
      </c>
      <c r="D98" s="28" t="s">
        <v>568</v>
      </c>
      <c r="E98" s="44" t="s">
        <v>394</v>
      </c>
      <c r="F98" s="44" t="s">
        <v>918</v>
      </c>
      <c r="G98" s="35" t="s">
        <v>983</v>
      </c>
      <c r="H98" s="44" t="s">
        <v>201</v>
      </c>
      <c r="I98" s="44" t="s">
        <v>408</v>
      </c>
      <c r="J98" s="44" t="s">
        <v>417</v>
      </c>
      <c r="K98" s="43" t="s">
        <v>202</v>
      </c>
      <c r="L98" s="43" t="s">
        <v>426</v>
      </c>
      <c r="M98" s="19" t="str">
        <f>VLOOKUP(CONCATENATE(F98,H98),KHGD!$C$2:$E$522,2,0)</f>
        <v>CCNV15</v>
      </c>
      <c r="N98" s="1"/>
      <c r="O98" s="1"/>
    </row>
    <row r="99" spans="1:15" s="17" customFormat="1" ht="15">
      <c r="A99" s="19">
        <v>92</v>
      </c>
      <c r="B99" s="43" t="s">
        <v>687</v>
      </c>
      <c r="C99" s="27" t="s">
        <v>257</v>
      </c>
      <c r="D99" s="28" t="s">
        <v>816</v>
      </c>
      <c r="E99" s="44" t="s">
        <v>386</v>
      </c>
      <c r="F99" s="44" t="s">
        <v>918</v>
      </c>
      <c r="G99" s="35" t="s">
        <v>983</v>
      </c>
      <c r="H99" s="44" t="s">
        <v>201</v>
      </c>
      <c r="I99" s="44" t="s">
        <v>427</v>
      </c>
      <c r="J99" s="44" t="s">
        <v>427</v>
      </c>
      <c r="K99" s="43" t="s">
        <v>202</v>
      </c>
      <c r="L99" s="43" t="s">
        <v>403</v>
      </c>
      <c r="M99" s="19" t="str">
        <f>VLOOKUP(CONCATENATE(F99,H99),KHGD!$C$2:$E$522,2,0)</f>
        <v>CCNV15</v>
      </c>
      <c r="N99" s="1"/>
      <c r="O99" s="1"/>
    </row>
    <row r="100" spans="1:15" s="17" customFormat="1" ht="15">
      <c r="A100" s="19">
        <v>93</v>
      </c>
      <c r="B100" s="43" t="s">
        <v>521</v>
      </c>
      <c r="C100" s="27" t="s">
        <v>63</v>
      </c>
      <c r="D100" s="28" t="s">
        <v>14</v>
      </c>
      <c r="E100" s="44" t="s">
        <v>372</v>
      </c>
      <c r="F100" s="44" t="s">
        <v>918</v>
      </c>
      <c r="G100" s="35" t="s">
        <v>983</v>
      </c>
      <c r="H100" s="44" t="s">
        <v>201</v>
      </c>
      <c r="I100" s="44" t="s">
        <v>408</v>
      </c>
      <c r="J100" s="44" t="s">
        <v>428</v>
      </c>
      <c r="K100" s="43" t="s">
        <v>202</v>
      </c>
      <c r="L100" s="43" t="s">
        <v>410</v>
      </c>
      <c r="M100" s="19" t="str">
        <f>VLOOKUP(CONCATENATE(F100,H100),KHGD!$C$2:$E$522,2,0)</f>
        <v>CCNV15</v>
      </c>
      <c r="N100" s="1"/>
      <c r="O100" s="1"/>
    </row>
    <row r="101" spans="1:15" s="17" customFormat="1" ht="15">
      <c r="A101" s="19">
        <v>94</v>
      </c>
      <c r="B101" s="43" t="s">
        <v>645</v>
      </c>
      <c r="C101" s="27"/>
      <c r="D101" s="28" t="s">
        <v>769</v>
      </c>
      <c r="E101" s="44" t="s">
        <v>276</v>
      </c>
      <c r="F101" s="44" t="s">
        <v>919</v>
      </c>
      <c r="G101" s="35" t="s">
        <v>984</v>
      </c>
      <c r="H101" s="44" t="s">
        <v>244</v>
      </c>
      <c r="I101" s="44" t="s">
        <v>400</v>
      </c>
      <c r="J101" s="44" t="s">
        <v>400</v>
      </c>
      <c r="K101" s="43" t="s">
        <v>202</v>
      </c>
      <c r="L101" s="43" t="s">
        <v>426</v>
      </c>
      <c r="M101" s="19" t="str">
        <f>VLOOKUP(CONCATENATE(F101,H101),KHGD!$C$2:$E$522,2,0)</f>
        <v>CCTH142</v>
      </c>
      <c r="N101" s="1"/>
      <c r="O101" s="1"/>
    </row>
    <row r="102" spans="1:15" s="17" customFormat="1" ht="15">
      <c r="A102" s="19">
        <v>95</v>
      </c>
      <c r="B102" s="43" t="s">
        <v>688</v>
      </c>
      <c r="C102" s="27" t="s">
        <v>817</v>
      </c>
      <c r="D102" s="28" t="s">
        <v>818</v>
      </c>
      <c r="E102" s="44" t="s">
        <v>895</v>
      </c>
      <c r="F102" s="44" t="s">
        <v>919</v>
      </c>
      <c r="G102" s="35" t="s">
        <v>984</v>
      </c>
      <c r="H102" s="44" t="s">
        <v>223</v>
      </c>
      <c r="I102" s="44" t="s">
        <v>421</v>
      </c>
      <c r="J102" s="44" t="s">
        <v>409</v>
      </c>
      <c r="K102" s="43" t="s">
        <v>202</v>
      </c>
      <c r="L102" s="43" t="s">
        <v>411</v>
      </c>
      <c r="M102" s="19" t="str">
        <f>VLOOKUP(CONCATENATE(F102,H102),KHGD!$C$2:$E$522,2,0)</f>
        <v>CCTH141</v>
      </c>
      <c r="N102" s="1"/>
      <c r="O102" s="1"/>
    </row>
    <row r="103" spans="1:15" s="17" customFormat="1" ht="15">
      <c r="A103" s="19">
        <v>96</v>
      </c>
      <c r="B103" s="43" t="s">
        <v>476</v>
      </c>
      <c r="C103" s="27" t="s">
        <v>401</v>
      </c>
      <c r="D103" s="28" t="s">
        <v>89</v>
      </c>
      <c r="E103" s="44" t="s">
        <v>226</v>
      </c>
      <c r="F103" s="44" t="s">
        <v>919</v>
      </c>
      <c r="G103" s="35" t="s">
        <v>984</v>
      </c>
      <c r="H103" s="44" t="s">
        <v>338</v>
      </c>
      <c r="I103" s="44" t="s">
        <v>427</v>
      </c>
      <c r="J103" s="44" t="s">
        <v>427</v>
      </c>
      <c r="K103" s="43" t="s">
        <v>202</v>
      </c>
      <c r="L103" s="43" t="s">
        <v>403</v>
      </c>
      <c r="M103" s="19" t="str">
        <f>VLOOKUP(CONCATENATE(F103,H103),KHGD!$C$2:$E$522,2,0)</f>
        <v>CCTO14</v>
      </c>
      <c r="N103" s="1"/>
      <c r="O103" s="1"/>
    </row>
    <row r="104" spans="1:15" s="17" customFormat="1" ht="15">
      <c r="A104" s="19">
        <v>97</v>
      </c>
      <c r="B104" s="43" t="s">
        <v>506</v>
      </c>
      <c r="C104" s="27" t="s">
        <v>485</v>
      </c>
      <c r="D104" s="28" t="s">
        <v>240</v>
      </c>
      <c r="E104" s="44" t="s">
        <v>549</v>
      </c>
      <c r="F104" s="44" t="s">
        <v>919</v>
      </c>
      <c r="G104" s="35" t="s">
        <v>984</v>
      </c>
      <c r="H104" s="44" t="s">
        <v>227</v>
      </c>
      <c r="I104" s="44" t="s">
        <v>398</v>
      </c>
      <c r="J104" s="44" t="s">
        <v>202</v>
      </c>
      <c r="K104" s="43" t="s">
        <v>202</v>
      </c>
      <c r="L104" s="43" t="s">
        <v>202</v>
      </c>
      <c r="M104" s="19" t="str">
        <f>VLOOKUP(CONCATENATE(F104,H104),KHGD!$C$2:$E$522,2,0)</f>
        <v>CCAN14</v>
      </c>
      <c r="N104" s="1"/>
      <c r="O104" s="1"/>
    </row>
    <row r="105" spans="1:15" s="17" customFormat="1" ht="15">
      <c r="A105" s="19">
        <v>98</v>
      </c>
      <c r="B105" s="43" t="s">
        <v>476</v>
      </c>
      <c r="C105" s="27" t="s">
        <v>401</v>
      </c>
      <c r="D105" s="28" t="s">
        <v>89</v>
      </c>
      <c r="E105" s="44" t="s">
        <v>226</v>
      </c>
      <c r="F105" s="44" t="s">
        <v>113</v>
      </c>
      <c r="G105" s="35" t="s">
        <v>32</v>
      </c>
      <c r="H105" s="44" t="s">
        <v>201</v>
      </c>
      <c r="I105" s="44" t="s">
        <v>427</v>
      </c>
      <c r="J105" s="44" t="s">
        <v>427</v>
      </c>
      <c r="K105" s="43" t="s">
        <v>500</v>
      </c>
      <c r="L105" s="43" t="s">
        <v>403</v>
      </c>
      <c r="M105" s="19" t="str">
        <f>VLOOKUP(CONCATENATE(F105,H105),KHGD!$C$2:$E$522,2,0)</f>
        <v>CCAN13</v>
      </c>
      <c r="N105" s="1"/>
      <c r="O105" s="1"/>
    </row>
    <row r="106" spans="1:15" s="17" customFormat="1" ht="15">
      <c r="A106" s="19">
        <v>99</v>
      </c>
      <c r="B106" s="43" t="s">
        <v>545</v>
      </c>
      <c r="C106" s="27" t="s">
        <v>594</v>
      </c>
      <c r="D106" s="28" t="s">
        <v>240</v>
      </c>
      <c r="E106" s="44" t="s">
        <v>109</v>
      </c>
      <c r="F106" s="44" t="s">
        <v>113</v>
      </c>
      <c r="G106" s="35" t="s">
        <v>32</v>
      </c>
      <c r="H106" s="44" t="s">
        <v>223</v>
      </c>
      <c r="I106" s="44" t="s">
        <v>398</v>
      </c>
      <c r="J106" s="44" t="s">
        <v>428</v>
      </c>
      <c r="K106" s="43" t="s">
        <v>202</v>
      </c>
      <c r="L106" s="43" t="s">
        <v>411</v>
      </c>
      <c r="M106" s="19" t="str">
        <f>VLOOKUP(CONCATENATE(F106,H106),KHGD!$C$2:$E$522,2,0)</f>
        <v>CCVL15</v>
      </c>
      <c r="N106" s="1"/>
      <c r="O106" s="1"/>
    </row>
    <row r="107" spans="1:15" s="17" customFormat="1" ht="15">
      <c r="A107" s="19">
        <v>100</v>
      </c>
      <c r="B107" s="43" t="s">
        <v>689</v>
      </c>
      <c r="C107" s="27" t="s">
        <v>563</v>
      </c>
      <c r="D107" s="28" t="s">
        <v>819</v>
      </c>
      <c r="E107" s="44" t="s">
        <v>386</v>
      </c>
      <c r="F107" s="44" t="s">
        <v>113</v>
      </c>
      <c r="G107" s="35" t="s">
        <v>32</v>
      </c>
      <c r="H107" s="44" t="s">
        <v>205</v>
      </c>
      <c r="I107" s="44" t="s">
        <v>421</v>
      </c>
      <c r="J107" s="44" t="s">
        <v>421</v>
      </c>
      <c r="K107" s="43" t="s">
        <v>202</v>
      </c>
      <c r="L107" s="43" t="s">
        <v>411</v>
      </c>
      <c r="M107" s="19" t="str">
        <f>VLOOKUP(CONCATENATE(F107,H107),KHGD!$C$2:$E$522,2,0)</f>
        <v>CCNV15</v>
      </c>
      <c r="N107" s="1"/>
      <c r="O107" s="1"/>
    </row>
    <row r="108" spans="1:15" s="17" customFormat="1" ht="15">
      <c r="A108" s="19">
        <v>101</v>
      </c>
      <c r="B108" s="43" t="s">
        <v>690</v>
      </c>
      <c r="C108" s="27" t="s">
        <v>820</v>
      </c>
      <c r="D108" s="28" t="s">
        <v>94</v>
      </c>
      <c r="E108" s="44" t="s">
        <v>384</v>
      </c>
      <c r="F108" s="44" t="s">
        <v>920</v>
      </c>
      <c r="G108" s="35" t="s">
        <v>985</v>
      </c>
      <c r="H108" s="44" t="s">
        <v>201</v>
      </c>
      <c r="I108" s="44" t="s">
        <v>421</v>
      </c>
      <c r="J108" s="44" t="s">
        <v>423</v>
      </c>
      <c r="K108" s="43" t="s">
        <v>202</v>
      </c>
      <c r="L108" s="43" t="s">
        <v>407</v>
      </c>
      <c r="M108" s="19" t="str">
        <f>VLOOKUP(CONCATENATE(F108,H108),KHGD!$C$2:$E$522,2,0)</f>
        <v>CCLS15</v>
      </c>
      <c r="N108" s="1"/>
      <c r="O108" s="1"/>
    </row>
    <row r="109" spans="1:15" s="17" customFormat="1" ht="15">
      <c r="A109" s="19">
        <v>102</v>
      </c>
      <c r="B109" s="43" t="s">
        <v>691</v>
      </c>
      <c r="C109" s="27" t="s">
        <v>821</v>
      </c>
      <c r="D109" s="28" t="s">
        <v>576</v>
      </c>
      <c r="E109" s="44" t="s">
        <v>388</v>
      </c>
      <c r="F109" s="44" t="s">
        <v>920</v>
      </c>
      <c r="G109" s="35" t="s">
        <v>985</v>
      </c>
      <c r="H109" s="44" t="s">
        <v>201</v>
      </c>
      <c r="I109" s="44" t="s">
        <v>409</v>
      </c>
      <c r="J109" s="44" t="s">
        <v>421</v>
      </c>
      <c r="K109" s="43" t="s">
        <v>202</v>
      </c>
      <c r="L109" s="43" t="s">
        <v>411</v>
      </c>
      <c r="M109" s="19" t="str">
        <f>VLOOKUP(CONCATENATE(F109,H109),KHGD!$C$2:$E$522,2,0)</f>
        <v>CCLS15</v>
      </c>
      <c r="N109" s="1"/>
      <c r="O109" s="1"/>
    </row>
    <row r="110" spans="1:15" s="17" customFormat="1" ht="15">
      <c r="A110" s="19">
        <v>103</v>
      </c>
      <c r="B110" s="43" t="s">
        <v>692</v>
      </c>
      <c r="C110" s="27" t="s">
        <v>822</v>
      </c>
      <c r="D110" s="28" t="s">
        <v>823</v>
      </c>
      <c r="E110" s="44" t="s">
        <v>388</v>
      </c>
      <c r="F110" s="44" t="s">
        <v>920</v>
      </c>
      <c r="G110" s="35" t="s">
        <v>985</v>
      </c>
      <c r="H110" s="44" t="s">
        <v>201</v>
      </c>
      <c r="I110" s="44" t="s">
        <v>421</v>
      </c>
      <c r="J110" s="44" t="s">
        <v>423</v>
      </c>
      <c r="K110" s="43" t="s">
        <v>202</v>
      </c>
      <c r="L110" s="43" t="s">
        <v>407</v>
      </c>
      <c r="M110" s="19" t="str">
        <f>VLOOKUP(CONCATENATE(F110,H110),KHGD!$C$2:$E$522,2,0)</f>
        <v>CCLS15</v>
      </c>
      <c r="N110" s="1"/>
      <c r="O110" s="1"/>
    </row>
    <row r="111" spans="1:15" s="17" customFormat="1" ht="15">
      <c r="A111" s="19">
        <v>104</v>
      </c>
      <c r="B111" s="43" t="s">
        <v>522</v>
      </c>
      <c r="C111" s="27" t="s">
        <v>561</v>
      </c>
      <c r="D111" s="28" t="s">
        <v>15</v>
      </c>
      <c r="E111" s="44" t="s">
        <v>388</v>
      </c>
      <c r="F111" s="44" t="s">
        <v>920</v>
      </c>
      <c r="G111" s="35" t="s">
        <v>985</v>
      </c>
      <c r="H111" s="44" t="s">
        <v>201</v>
      </c>
      <c r="I111" s="44" t="s">
        <v>421</v>
      </c>
      <c r="J111" s="44" t="s">
        <v>419</v>
      </c>
      <c r="K111" s="43" t="s">
        <v>202</v>
      </c>
      <c r="L111" s="43" t="s">
        <v>412</v>
      </c>
      <c r="M111" s="19" t="str">
        <f>VLOOKUP(CONCATENATE(F111,H111),KHGD!$C$2:$E$522,2,0)</f>
        <v>CCLS15</v>
      </c>
      <c r="N111" s="1"/>
      <c r="O111" s="1"/>
    </row>
    <row r="112" spans="1:15" s="17" customFormat="1" ht="15">
      <c r="A112" s="19">
        <v>105</v>
      </c>
      <c r="B112" s="43" t="s">
        <v>693</v>
      </c>
      <c r="C112" s="27" t="s">
        <v>489</v>
      </c>
      <c r="D112" s="28" t="s">
        <v>824</v>
      </c>
      <c r="E112" s="44" t="s">
        <v>388</v>
      </c>
      <c r="F112" s="44" t="s">
        <v>920</v>
      </c>
      <c r="G112" s="35" t="s">
        <v>985</v>
      </c>
      <c r="H112" s="44" t="s">
        <v>201</v>
      </c>
      <c r="I112" s="44" t="s">
        <v>421</v>
      </c>
      <c r="J112" s="44" t="s">
        <v>421</v>
      </c>
      <c r="K112" s="43" t="s">
        <v>202</v>
      </c>
      <c r="L112" s="43" t="s">
        <v>411</v>
      </c>
      <c r="M112" s="19" t="str">
        <f>VLOOKUP(CONCATENATE(F112,H112),KHGD!$C$2:$E$522,2,0)</f>
        <v>CCLS15</v>
      </c>
      <c r="N112" s="1"/>
      <c r="O112" s="1"/>
    </row>
    <row r="113" spans="1:15" s="17" customFormat="1" ht="15">
      <c r="A113" s="19">
        <v>106</v>
      </c>
      <c r="B113" s="43" t="s">
        <v>523</v>
      </c>
      <c r="C113" s="27" t="s">
        <v>31</v>
      </c>
      <c r="D113" s="28" t="s">
        <v>585</v>
      </c>
      <c r="E113" s="44" t="s">
        <v>388</v>
      </c>
      <c r="F113" s="44" t="s">
        <v>920</v>
      </c>
      <c r="G113" s="35" t="s">
        <v>985</v>
      </c>
      <c r="H113" s="44" t="s">
        <v>201</v>
      </c>
      <c r="I113" s="44" t="s">
        <v>421</v>
      </c>
      <c r="J113" s="44" t="s">
        <v>421</v>
      </c>
      <c r="K113" s="43" t="s">
        <v>202</v>
      </c>
      <c r="L113" s="43" t="s">
        <v>411</v>
      </c>
      <c r="M113" s="19" t="str">
        <f>VLOOKUP(CONCATENATE(F113,H113),KHGD!$C$2:$E$522,2,0)</f>
        <v>CCLS15</v>
      </c>
      <c r="N113" s="1"/>
      <c r="O113" s="1"/>
    </row>
    <row r="114" spans="1:15" s="17" customFormat="1" ht="15">
      <c r="A114" s="19">
        <v>107</v>
      </c>
      <c r="B114" s="43" t="s">
        <v>694</v>
      </c>
      <c r="C114" s="27" t="s">
        <v>489</v>
      </c>
      <c r="D114" s="28" t="s">
        <v>8</v>
      </c>
      <c r="E114" s="44" t="s">
        <v>388</v>
      </c>
      <c r="F114" s="44" t="s">
        <v>920</v>
      </c>
      <c r="G114" s="35" t="s">
        <v>985</v>
      </c>
      <c r="H114" s="44" t="s">
        <v>201</v>
      </c>
      <c r="I114" s="44" t="s">
        <v>421</v>
      </c>
      <c r="J114" s="44" t="s">
        <v>415</v>
      </c>
      <c r="K114" s="43" t="s">
        <v>202</v>
      </c>
      <c r="L114" s="43" t="s">
        <v>412</v>
      </c>
      <c r="M114" s="19" t="str">
        <f>VLOOKUP(CONCATENATE(F114,H114),KHGD!$C$2:$E$522,2,0)</f>
        <v>CCLS15</v>
      </c>
      <c r="N114" s="1"/>
      <c r="O114" s="1"/>
    </row>
    <row r="115" spans="1:15" s="17" customFormat="1" ht="15">
      <c r="A115" s="19">
        <v>108</v>
      </c>
      <c r="B115" s="43" t="s">
        <v>695</v>
      </c>
      <c r="C115" s="27" t="s">
        <v>825</v>
      </c>
      <c r="D115" s="28" t="s">
        <v>826</v>
      </c>
      <c r="E115" s="44" t="s">
        <v>388</v>
      </c>
      <c r="F115" s="44" t="s">
        <v>920</v>
      </c>
      <c r="G115" s="35" t="s">
        <v>985</v>
      </c>
      <c r="H115" s="44" t="s">
        <v>201</v>
      </c>
      <c r="I115" s="44" t="s">
        <v>409</v>
      </c>
      <c r="J115" s="44" t="s">
        <v>423</v>
      </c>
      <c r="K115" s="43" t="s">
        <v>202</v>
      </c>
      <c r="L115" s="43" t="s">
        <v>407</v>
      </c>
      <c r="M115" s="19" t="str">
        <f>VLOOKUP(CONCATENATE(F115,H115),KHGD!$C$2:$E$522,2,0)</f>
        <v>CCLS15</v>
      </c>
      <c r="N115" s="1"/>
      <c r="O115" s="1"/>
    </row>
    <row r="116" spans="1:15" s="17" customFormat="1" ht="15">
      <c r="A116" s="19">
        <v>109</v>
      </c>
      <c r="B116" s="43" t="s">
        <v>696</v>
      </c>
      <c r="C116" s="27" t="s">
        <v>827</v>
      </c>
      <c r="D116" s="28" t="s">
        <v>828</v>
      </c>
      <c r="E116" s="44" t="s">
        <v>388</v>
      </c>
      <c r="F116" s="44" t="s">
        <v>920</v>
      </c>
      <c r="G116" s="35" t="s">
        <v>985</v>
      </c>
      <c r="H116" s="44" t="s">
        <v>201</v>
      </c>
      <c r="I116" s="44" t="s">
        <v>421</v>
      </c>
      <c r="J116" s="44" t="s">
        <v>456</v>
      </c>
      <c r="K116" s="43" t="s">
        <v>202</v>
      </c>
      <c r="L116" s="43" t="s">
        <v>418</v>
      </c>
      <c r="M116" s="19" t="str">
        <f>VLOOKUP(CONCATENATE(F116,H116),KHGD!$C$2:$E$522,2,0)</f>
        <v>CCLS15</v>
      </c>
      <c r="N116" s="1"/>
      <c r="O116" s="1"/>
    </row>
    <row r="117" spans="1:15" s="17" customFormat="1" ht="15">
      <c r="A117" s="19">
        <v>110</v>
      </c>
      <c r="B117" s="43" t="s">
        <v>524</v>
      </c>
      <c r="C117" s="27" t="s">
        <v>562</v>
      </c>
      <c r="D117" s="28" t="s">
        <v>271</v>
      </c>
      <c r="E117" s="44" t="s">
        <v>388</v>
      </c>
      <c r="F117" s="44" t="s">
        <v>920</v>
      </c>
      <c r="G117" s="35" t="s">
        <v>985</v>
      </c>
      <c r="H117" s="44" t="s">
        <v>201</v>
      </c>
      <c r="I117" s="44" t="s">
        <v>422</v>
      </c>
      <c r="J117" s="44" t="s">
        <v>415</v>
      </c>
      <c r="K117" s="43" t="s">
        <v>202</v>
      </c>
      <c r="L117" s="43" t="s">
        <v>412</v>
      </c>
      <c r="M117" s="19" t="str">
        <f>VLOOKUP(CONCATENATE(F117,H117),KHGD!$C$2:$E$522,2,0)</f>
        <v>CCLS15</v>
      </c>
      <c r="N117" s="1"/>
      <c r="O117" s="1"/>
    </row>
    <row r="118" spans="1:15" s="17" customFormat="1" ht="15">
      <c r="A118" s="19">
        <v>111</v>
      </c>
      <c r="B118" s="43" t="s">
        <v>697</v>
      </c>
      <c r="C118" s="27" t="s">
        <v>401</v>
      </c>
      <c r="D118" s="28" t="s">
        <v>829</v>
      </c>
      <c r="E118" s="44" t="s">
        <v>388</v>
      </c>
      <c r="F118" s="44" t="s">
        <v>920</v>
      </c>
      <c r="G118" s="35" t="s">
        <v>985</v>
      </c>
      <c r="H118" s="44" t="s">
        <v>201</v>
      </c>
      <c r="I118" s="44" t="s">
        <v>409</v>
      </c>
      <c r="J118" s="44" t="s">
        <v>423</v>
      </c>
      <c r="K118" s="43" t="s">
        <v>202</v>
      </c>
      <c r="L118" s="43" t="s">
        <v>407</v>
      </c>
      <c r="M118" s="19" t="str">
        <f>VLOOKUP(CONCATENATE(F118,H118),KHGD!$C$2:$E$522,2,0)</f>
        <v>CCLS15</v>
      </c>
      <c r="N118" s="1"/>
      <c r="O118" s="1"/>
    </row>
    <row r="119" spans="1:15" s="17" customFormat="1" ht="15">
      <c r="A119" s="19">
        <v>112</v>
      </c>
      <c r="B119" s="43" t="s">
        <v>698</v>
      </c>
      <c r="C119" s="27" t="s">
        <v>830</v>
      </c>
      <c r="D119" s="28" t="s">
        <v>560</v>
      </c>
      <c r="E119" s="44" t="s">
        <v>384</v>
      </c>
      <c r="F119" s="44" t="s">
        <v>921</v>
      </c>
      <c r="G119" s="35" t="s">
        <v>102</v>
      </c>
      <c r="H119" s="44" t="s">
        <v>205</v>
      </c>
      <c r="I119" s="44" t="s">
        <v>421</v>
      </c>
      <c r="J119" s="44" t="s">
        <v>408</v>
      </c>
      <c r="K119" s="43" t="s">
        <v>202</v>
      </c>
      <c r="L119" s="43" t="s">
        <v>410</v>
      </c>
      <c r="M119" s="19" t="str">
        <f>VLOOKUP(CONCATENATE(F119,H119),KHGD!$C$2:$E$522,2,0)</f>
        <v>CCLS15</v>
      </c>
      <c r="N119" s="1"/>
      <c r="O119" s="1"/>
    </row>
    <row r="120" spans="1:15" s="17" customFormat="1" ht="15">
      <c r="A120" s="19">
        <v>113</v>
      </c>
      <c r="B120" s="43" t="s">
        <v>699</v>
      </c>
      <c r="C120" s="27" t="s">
        <v>586</v>
      </c>
      <c r="D120" s="28" t="s">
        <v>464</v>
      </c>
      <c r="E120" s="44" t="s">
        <v>384</v>
      </c>
      <c r="F120" s="44" t="s">
        <v>921</v>
      </c>
      <c r="G120" s="35" t="s">
        <v>102</v>
      </c>
      <c r="H120" s="44" t="s">
        <v>205</v>
      </c>
      <c r="I120" s="44" t="s">
        <v>428</v>
      </c>
      <c r="J120" s="44" t="s">
        <v>408</v>
      </c>
      <c r="K120" s="43" t="s">
        <v>202</v>
      </c>
      <c r="L120" s="43" t="s">
        <v>410</v>
      </c>
      <c r="M120" s="19" t="str">
        <f>VLOOKUP(CONCATENATE(F120,H120),KHGD!$C$2:$E$522,2,0)</f>
        <v>CCLS15</v>
      </c>
      <c r="N120" s="1"/>
      <c r="O120" s="1"/>
    </row>
    <row r="121" spans="1:15" s="17" customFormat="1" ht="15">
      <c r="A121" s="19">
        <v>114</v>
      </c>
      <c r="B121" s="43" t="s">
        <v>690</v>
      </c>
      <c r="C121" s="27" t="s">
        <v>820</v>
      </c>
      <c r="D121" s="28" t="s">
        <v>94</v>
      </c>
      <c r="E121" s="44" t="s">
        <v>384</v>
      </c>
      <c r="F121" s="44" t="s">
        <v>921</v>
      </c>
      <c r="G121" s="35" t="s">
        <v>102</v>
      </c>
      <c r="H121" s="44" t="s">
        <v>201</v>
      </c>
      <c r="I121" s="44" t="s">
        <v>422</v>
      </c>
      <c r="J121" s="44" t="s">
        <v>415</v>
      </c>
      <c r="K121" s="43" t="s">
        <v>202</v>
      </c>
      <c r="L121" s="43" t="s">
        <v>412</v>
      </c>
      <c r="M121" s="19" t="str">
        <f>VLOOKUP(CONCATENATE(F121,H121),KHGD!$C$2:$E$522,2,0)</f>
        <v>CCQT15</v>
      </c>
      <c r="N121" s="1"/>
      <c r="O121" s="1"/>
    </row>
    <row r="122" spans="1:15" s="17" customFormat="1" ht="15">
      <c r="A122" s="19">
        <v>115</v>
      </c>
      <c r="B122" s="43" t="s">
        <v>700</v>
      </c>
      <c r="C122" s="27" t="s">
        <v>831</v>
      </c>
      <c r="D122" s="28" t="s">
        <v>242</v>
      </c>
      <c r="E122" s="44" t="s">
        <v>384</v>
      </c>
      <c r="F122" s="44" t="s">
        <v>921</v>
      </c>
      <c r="G122" s="35" t="s">
        <v>102</v>
      </c>
      <c r="H122" s="44" t="s">
        <v>205</v>
      </c>
      <c r="I122" s="44" t="s">
        <v>421</v>
      </c>
      <c r="J122" s="44" t="s">
        <v>472</v>
      </c>
      <c r="K122" s="43" t="s">
        <v>202</v>
      </c>
      <c r="L122" s="43" t="s">
        <v>426</v>
      </c>
      <c r="M122" s="19" t="str">
        <f>VLOOKUP(CONCATENATE(F122,H122),KHGD!$C$2:$E$522,2,0)</f>
        <v>CCLS15</v>
      </c>
      <c r="N122" s="1"/>
      <c r="O122" s="1"/>
    </row>
    <row r="123" spans="1:15" s="17" customFormat="1" ht="15">
      <c r="A123" s="19">
        <v>116</v>
      </c>
      <c r="B123" s="43" t="s">
        <v>701</v>
      </c>
      <c r="C123" s="27" t="s">
        <v>802</v>
      </c>
      <c r="D123" s="28" t="s">
        <v>832</v>
      </c>
      <c r="E123" s="44" t="s">
        <v>106</v>
      </c>
      <c r="F123" s="44" t="s">
        <v>921</v>
      </c>
      <c r="G123" s="35" t="s">
        <v>102</v>
      </c>
      <c r="H123" s="44" t="s">
        <v>201</v>
      </c>
      <c r="I123" s="44" t="s">
        <v>421</v>
      </c>
      <c r="J123" s="44" t="s">
        <v>427</v>
      </c>
      <c r="K123" s="43" t="s">
        <v>202</v>
      </c>
      <c r="L123" s="43" t="s">
        <v>399</v>
      </c>
      <c r="M123" s="19" t="str">
        <f>VLOOKUP(CONCATENATE(F123,H123),KHGD!$C$2:$E$522,2,0)</f>
        <v>CCQT15</v>
      </c>
      <c r="N123" s="1"/>
      <c r="O123" s="1"/>
    </row>
    <row r="124" spans="1:15" s="17" customFormat="1" ht="15">
      <c r="A124" s="19">
        <v>117</v>
      </c>
      <c r="B124" s="43" t="s">
        <v>702</v>
      </c>
      <c r="C124" s="27" t="s">
        <v>833</v>
      </c>
      <c r="D124" s="28" t="s">
        <v>807</v>
      </c>
      <c r="E124" s="44" t="s">
        <v>106</v>
      </c>
      <c r="F124" s="44" t="s">
        <v>921</v>
      </c>
      <c r="G124" s="35" t="s">
        <v>102</v>
      </c>
      <c r="H124" s="44" t="s">
        <v>201</v>
      </c>
      <c r="I124" s="44" t="s">
        <v>422</v>
      </c>
      <c r="J124" s="44" t="s">
        <v>421</v>
      </c>
      <c r="K124" s="43" t="s">
        <v>202</v>
      </c>
      <c r="L124" s="43" t="s">
        <v>411</v>
      </c>
      <c r="M124" s="19" t="str">
        <f>VLOOKUP(CONCATENATE(F124,H124),KHGD!$C$2:$E$522,2,0)</f>
        <v>CCQT15</v>
      </c>
      <c r="N124" s="1"/>
      <c r="O124" s="1"/>
    </row>
    <row r="125" spans="1:15" s="17" customFormat="1" ht="15">
      <c r="A125" s="19">
        <v>118</v>
      </c>
      <c r="B125" s="43" t="s">
        <v>703</v>
      </c>
      <c r="C125" s="27" t="s">
        <v>834</v>
      </c>
      <c r="D125" s="28" t="s">
        <v>215</v>
      </c>
      <c r="E125" s="44" t="s">
        <v>106</v>
      </c>
      <c r="F125" s="44" t="s">
        <v>921</v>
      </c>
      <c r="G125" s="35" t="s">
        <v>102</v>
      </c>
      <c r="H125" s="44" t="s">
        <v>201</v>
      </c>
      <c r="I125" s="44" t="s">
        <v>409</v>
      </c>
      <c r="J125" s="44" t="s">
        <v>415</v>
      </c>
      <c r="K125" s="43" t="s">
        <v>202</v>
      </c>
      <c r="L125" s="43" t="s">
        <v>412</v>
      </c>
      <c r="M125" s="19" t="str">
        <f>VLOOKUP(CONCATENATE(F125,H125),KHGD!$C$2:$E$522,2,0)</f>
        <v>CCQT15</v>
      </c>
      <c r="N125" s="1"/>
      <c r="O125" s="1"/>
    </row>
    <row r="126" spans="1:15" s="17" customFormat="1" ht="15">
      <c r="A126" s="19">
        <v>119</v>
      </c>
      <c r="B126" s="43" t="s">
        <v>492</v>
      </c>
      <c r="C126" s="27" t="s">
        <v>401</v>
      </c>
      <c r="D126" s="28" t="s">
        <v>97</v>
      </c>
      <c r="E126" s="44" t="s">
        <v>230</v>
      </c>
      <c r="F126" s="44" t="s">
        <v>922</v>
      </c>
      <c r="G126" s="35" t="s">
        <v>985</v>
      </c>
      <c r="H126" s="44" t="s">
        <v>201</v>
      </c>
      <c r="I126" s="44" t="s">
        <v>422</v>
      </c>
      <c r="J126" s="44" t="s">
        <v>422</v>
      </c>
      <c r="K126" s="43" t="s">
        <v>202</v>
      </c>
      <c r="L126" s="43" t="s">
        <v>410</v>
      </c>
      <c r="M126" s="19" t="str">
        <f>VLOOKUP(CONCATENATE(F126,H126),KHGD!$C$2:$E$522,2,0)</f>
        <v>CCAN14</v>
      </c>
      <c r="N126" s="1"/>
      <c r="O126" s="1"/>
    </row>
    <row r="127" spans="1:15" s="17" customFormat="1" ht="15">
      <c r="A127" s="19">
        <v>120</v>
      </c>
      <c r="B127" s="43" t="s">
        <v>493</v>
      </c>
      <c r="C127" s="27" t="s">
        <v>18</v>
      </c>
      <c r="D127" s="28" t="s">
        <v>97</v>
      </c>
      <c r="E127" s="44" t="s">
        <v>230</v>
      </c>
      <c r="F127" s="44" t="s">
        <v>922</v>
      </c>
      <c r="G127" s="35" t="s">
        <v>985</v>
      </c>
      <c r="H127" s="44" t="s">
        <v>201</v>
      </c>
      <c r="I127" s="44" t="s">
        <v>409</v>
      </c>
      <c r="J127" s="44" t="s">
        <v>415</v>
      </c>
      <c r="K127" s="43" t="s">
        <v>202</v>
      </c>
      <c r="L127" s="43" t="s">
        <v>412</v>
      </c>
      <c r="M127" s="19" t="str">
        <f>VLOOKUP(CONCATENATE(F127,H127),KHGD!$C$2:$E$522,2,0)</f>
        <v>CCAN14</v>
      </c>
      <c r="N127" s="1"/>
      <c r="O127" s="1"/>
    </row>
    <row r="128" spans="1:15" s="17" customFormat="1" ht="15">
      <c r="A128" s="19">
        <v>121</v>
      </c>
      <c r="B128" s="43" t="s">
        <v>496</v>
      </c>
      <c r="C128" s="27" t="s">
        <v>19</v>
      </c>
      <c r="D128" s="28" t="s">
        <v>20</v>
      </c>
      <c r="E128" s="44" t="s">
        <v>230</v>
      </c>
      <c r="F128" s="44" t="s">
        <v>922</v>
      </c>
      <c r="G128" s="35" t="s">
        <v>985</v>
      </c>
      <c r="H128" s="44" t="s">
        <v>201</v>
      </c>
      <c r="I128" s="44" t="s">
        <v>421</v>
      </c>
      <c r="J128" s="44" t="s">
        <v>421</v>
      </c>
      <c r="K128" s="43" t="s">
        <v>202</v>
      </c>
      <c r="L128" s="43" t="s">
        <v>411</v>
      </c>
      <c r="M128" s="19" t="str">
        <f>VLOOKUP(CONCATENATE(F128,H128),KHGD!$C$2:$E$522,2,0)</f>
        <v>CCAN14</v>
      </c>
      <c r="N128" s="1"/>
      <c r="O128" s="1"/>
    </row>
    <row r="129" spans="1:15" s="17" customFormat="1" ht="15">
      <c r="A129" s="19">
        <v>122</v>
      </c>
      <c r="B129" s="43" t="s">
        <v>497</v>
      </c>
      <c r="C129" s="27" t="s">
        <v>498</v>
      </c>
      <c r="D129" s="28" t="s">
        <v>499</v>
      </c>
      <c r="E129" s="44" t="s">
        <v>230</v>
      </c>
      <c r="F129" s="44" t="s">
        <v>922</v>
      </c>
      <c r="G129" s="35" t="s">
        <v>985</v>
      </c>
      <c r="H129" s="44" t="s">
        <v>201</v>
      </c>
      <c r="I129" s="44" t="s">
        <v>422</v>
      </c>
      <c r="J129" s="44" t="s">
        <v>415</v>
      </c>
      <c r="K129" s="43" t="s">
        <v>202</v>
      </c>
      <c r="L129" s="43" t="s">
        <v>412</v>
      </c>
      <c r="M129" s="19" t="str">
        <f>VLOOKUP(CONCATENATE(F129,H129),KHGD!$C$2:$E$522,2,0)</f>
        <v>CCAN14</v>
      </c>
      <c r="N129" s="1"/>
      <c r="O129" s="1"/>
    </row>
    <row r="130" spans="1:15" s="17" customFormat="1" ht="15">
      <c r="A130" s="19">
        <v>123</v>
      </c>
      <c r="B130" s="43" t="s">
        <v>704</v>
      </c>
      <c r="C130" s="27" t="s">
        <v>447</v>
      </c>
      <c r="D130" s="28" t="s">
        <v>835</v>
      </c>
      <c r="E130" s="44" t="s">
        <v>206</v>
      </c>
      <c r="F130" s="44" t="s">
        <v>923</v>
      </c>
      <c r="G130" s="35" t="s">
        <v>102</v>
      </c>
      <c r="H130" s="44" t="s">
        <v>201</v>
      </c>
      <c r="I130" s="44" t="s">
        <v>422</v>
      </c>
      <c r="J130" s="44" t="s">
        <v>422</v>
      </c>
      <c r="K130" s="43" t="s">
        <v>202</v>
      </c>
      <c r="L130" s="43" t="s">
        <v>410</v>
      </c>
      <c r="M130" s="19" t="str">
        <f>VLOOKUP(CONCATENATE(F130,H130),KHGD!$C$2:$E$522,2,0)</f>
        <v>CCMT14</v>
      </c>
      <c r="N130" s="1"/>
      <c r="O130" s="1"/>
    </row>
    <row r="131" spans="1:15" s="17" customFormat="1" ht="15">
      <c r="A131" s="19">
        <v>124</v>
      </c>
      <c r="B131" s="43" t="s">
        <v>537</v>
      </c>
      <c r="C131" s="27" t="s">
        <v>27</v>
      </c>
      <c r="D131" s="28" t="s">
        <v>571</v>
      </c>
      <c r="E131" s="44" t="s">
        <v>206</v>
      </c>
      <c r="F131" s="44" t="s">
        <v>923</v>
      </c>
      <c r="G131" s="35" t="s">
        <v>102</v>
      </c>
      <c r="H131" s="44" t="s">
        <v>201</v>
      </c>
      <c r="I131" s="44" t="s">
        <v>432</v>
      </c>
      <c r="J131" s="44" t="s">
        <v>423</v>
      </c>
      <c r="K131" s="43" t="s">
        <v>202</v>
      </c>
      <c r="L131" s="43" t="s">
        <v>407</v>
      </c>
      <c r="M131" s="19" t="str">
        <f>VLOOKUP(CONCATENATE(F131,H131),KHGD!$C$2:$E$522,2,0)</f>
        <v>CCMT14</v>
      </c>
      <c r="N131" s="1"/>
      <c r="O131" s="1"/>
    </row>
    <row r="132" spans="1:15" s="17" customFormat="1" ht="15">
      <c r="A132" s="19">
        <v>125</v>
      </c>
      <c r="B132" s="43" t="s">
        <v>506</v>
      </c>
      <c r="C132" s="27" t="s">
        <v>485</v>
      </c>
      <c r="D132" s="28" t="s">
        <v>240</v>
      </c>
      <c r="E132" s="44" t="s">
        <v>549</v>
      </c>
      <c r="F132" s="44" t="s">
        <v>923</v>
      </c>
      <c r="G132" s="35" t="s">
        <v>102</v>
      </c>
      <c r="H132" s="44" t="s">
        <v>201</v>
      </c>
      <c r="I132" s="44" t="s">
        <v>432</v>
      </c>
      <c r="J132" s="44" t="s">
        <v>423</v>
      </c>
      <c r="K132" s="43" t="s">
        <v>202</v>
      </c>
      <c r="L132" s="43" t="s">
        <v>418</v>
      </c>
      <c r="M132" s="19" t="str">
        <f>VLOOKUP(CONCATENATE(F132,H132),KHGD!$C$2:$E$522,2,0)</f>
        <v>CCMT14</v>
      </c>
      <c r="N132" s="1"/>
      <c r="O132" s="1"/>
    </row>
    <row r="133" spans="1:15" s="17" customFormat="1" ht="15">
      <c r="A133" s="19">
        <v>126</v>
      </c>
      <c r="B133" s="43" t="s">
        <v>705</v>
      </c>
      <c r="C133" s="27" t="s">
        <v>257</v>
      </c>
      <c r="D133" s="28" t="s">
        <v>836</v>
      </c>
      <c r="E133" s="44" t="s">
        <v>245</v>
      </c>
      <c r="F133" s="44" t="s">
        <v>924</v>
      </c>
      <c r="G133" s="35" t="s">
        <v>986</v>
      </c>
      <c r="H133" s="44" t="s">
        <v>201</v>
      </c>
      <c r="I133" s="44" t="s">
        <v>432</v>
      </c>
      <c r="J133" s="44" t="s">
        <v>408</v>
      </c>
      <c r="K133" s="43" t="s">
        <v>202</v>
      </c>
      <c r="L133" s="43" t="s">
        <v>410</v>
      </c>
      <c r="M133" s="19" t="str">
        <f>VLOOKUP(CONCATENATE(F133,H133),KHGD!$C$2:$E$522,2,0)</f>
        <v>CCLS15</v>
      </c>
      <c r="N133" s="1"/>
      <c r="O133" s="1"/>
    </row>
    <row r="134" spans="1:15" s="17" customFormat="1" ht="15">
      <c r="A134" s="19">
        <v>127</v>
      </c>
      <c r="B134" s="43" t="s">
        <v>1</v>
      </c>
      <c r="C134" s="27" t="s">
        <v>28</v>
      </c>
      <c r="D134" s="28" t="s">
        <v>248</v>
      </c>
      <c r="E134" s="44" t="s">
        <v>235</v>
      </c>
      <c r="F134" s="44" t="s">
        <v>925</v>
      </c>
      <c r="G134" s="35" t="s">
        <v>987</v>
      </c>
      <c r="H134" s="44" t="s">
        <v>201</v>
      </c>
      <c r="I134" s="44" t="s">
        <v>409</v>
      </c>
      <c r="J134" s="44" t="s">
        <v>202</v>
      </c>
      <c r="K134" s="43" t="s">
        <v>202</v>
      </c>
      <c r="L134" s="43" t="s">
        <v>410</v>
      </c>
      <c r="M134" s="19" t="str">
        <f>VLOOKUP(CONCATENATE(F134,H134),KHGD!$C$2:$E$522,2,0)</f>
        <v>CCMN152</v>
      </c>
      <c r="N134" s="1"/>
      <c r="O134" s="1"/>
    </row>
    <row r="135" spans="1:15" s="17" customFormat="1" ht="15">
      <c r="A135" s="19">
        <v>128</v>
      </c>
      <c r="B135" s="43" t="s">
        <v>528</v>
      </c>
      <c r="C135" s="27" t="s">
        <v>588</v>
      </c>
      <c r="D135" s="28" t="s">
        <v>468</v>
      </c>
      <c r="E135" s="44" t="s">
        <v>369</v>
      </c>
      <c r="F135" s="44" t="s">
        <v>925</v>
      </c>
      <c r="G135" s="35" t="s">
        <v>987</v>
      </c>
      <c r="H135" s="44" t="s">
        <v>201</v>
      </c>
      <c r="I135" s="44" t="s">
        <v>408</v>
      </c>
      <c r="J135" s="44" t="s">
        <v>202</v>
      </c>
      <c r="K135" s="43" t="s">
        <v>202</v>
      </c>
      <c r="L135" s="43" t="s">
        <v>426</v>
      </c>
      <c r="M135" s="19" t="str">
        <f>VLOOKUP(CONCATENATE(F135,H135),KHGD!$C$2:$E$522,2,0)</f>
        <v>CCMN152</v>
      </c>
      <c r="N135" s="1"/>
      <c r="O135" s="1"/>
    </row>
    <row r="136" spans="1:15" s="17" customFormat="1" ht="15">
      <c r="A136" s="19">
        <v>129</v>
      </c>
      <c r="B136" s="43" t="s">
        <v>706</v>
      </c>
      <c r="C136" s="27" t="s">
        <v>449</v>
      </c>
      <c r="D136" s="28" t="s">
        <v>837</v>
      </c>
      <c r="E136" s="44" t="s">
        <v>233</v>
      </c>
      <c r="F136" s="44" t="s">
        <v>926</v>
      </c>
      <c r="G136" s="35" t="s">
        <v>988</v>
      </c>
      <c r="H136" s="44" t="s">
        <v>201</v>
      </c>
      <c r="I136" s="44" t="s">
        <v>422</v>
      </c>
      <c r="J136" s="44" t="s">
        <v>409</v>
      </c>
      <c r="K136" s="43" t="s">
        <v>202</v>
      </c>
      <c r="L136" s="43" t="s">
        <v>410</v>
      </c>
      <c r="M136" s="19" t="str">
        <f>VLOOKUP(CONCATENATE(F136,H136),KHGD!$C$2:$E$522,2,0)</f>
        <v>CCMN141</v>
      </c>
      <c r="N136" s="1"/>
      <c r="O136" s="1"/>
    </row>
    <row r="137" spans="1:15" s="17" customFormat="1" ht="15">
      <c r="A137" s="19">
        <v>130</v>
      </c>
      <c r="B137" s="43" t="s">
        <v>511</v>
      </c>
      <c r="C137" s="27" t="s">
        <v>552</v>
      </c>
      <c r="D137" s="28" t="s">
        <v>85</v>
      </c>
      <c r="E137" s="44" t="s">
        <v>370</v>
      </c>
      <c r="F137" s="44" t="s">
        <v>927</v>
      </c>
      <c r="G137" s="35" t="s">
        <v>989</v>
      </c>
      <c r="H137" s="44" t="s">
        <v>201</v>
      </c>
      <c r="I137" s="44" t="s">
        <v>202</v>
      </c>
      <c r="J137" s="44" t="s">
        <v>472</v>
      </c>
      <c r="K137" s="43" t="s">
        <v>202</v>
      </c>
      <c r="L137" s="43" t="s">
        <v>411</v>
      </c>
      <c r="M137" s="19" t="str">
        <f>VLOOKUP(CONCATENATE(F137,H137),KHGD!$C$2:$E$522,2,0)</f>
        <v>CCMN151</v>
      </c>
      <c r="N137" s="1"/>
      <c r="O137" s="1"/>
    </row>
    <row r="138" spans="1:15" s="17" customFormat="1" ht="15">
      <c r="A138" s="19">
        <v>131</v>
      </c>
      <c r="B138" s="43" t="s">
        <v>501</v>
      </c>
      <c r="C138" s="27" t="s">
        <v>81</v>
      </c>
      <c r="D138" s="28" t="s">
        <v>322</v>
      </c>
      <c r="E138" s="44" t="s">
        <v>315</v>
      </c>
      <c r="F138" s="44" t="s">
        <v>928</v>
      </c>
      <c r="G138" s="35" t="s">
        <v>990</v>
      </c>
      <c r="H138" s="44" t="s">
        <v>223</v>
      </c>
      <c r="I138" s="44" t="s">
        <v>202</v>
      </c>
      <c r="J138" s="44" t="s">
        <v>202</v>
      </c>
      <c r="K138" s="43" t="s">
        <v>202</v>
      </c>
      <c r="L138" s="43" t="s">
        <v>202</v>
      </c>
      <c r="M138" s="19" t="str">
        <f>VLOOKUP(CONCATENATE(F138,H138),KHGD!$C$2:$E$522,2,0)</f>
        <v>TCTM153</v>
      </c>
      <c r="N138" s="1"/>
      <c r="O138" s="1"/>
    </row>
    <row r="139" spans="1:15" s="17" customFormat="1" ht="15">
      <c r="A139" s="19">
        <v>132</v>
      </c>
      <c r="B139" s="43" t="s">
        <v>506</v>
      </c>
      <c r="C139" s="27" t="s">
        <v>485</v>
      </c>
      <c r="D139" s="28" t="s">
        <v>240</v>
      </c>
      <c r="E139" s="44" t="s">
        <v>549</v>
      </c>
      <c r="F139" s="44" t="s">
        <v>929</v>
      </c>
      <c r="G139" s="35" t="s">
        <v>991</v>
      </c>
      <c r="H139" s="44" t="s">
        <v>201</v>
      </c>
      <c r="I139" s="44" t="s">
        <v>475</v>
      </c>
      <c r="J139" s="44" t="s">
        <v>1036</v>
      </c>
      <c r="K139" s="43" t="s">
        <v>202</v>
      </c>
      <c r="L139" s="43" t="s">
        <v>411</v>
      </c>
      <c r="M139" s="19" t="str">
        <f>VLOOKUP(CONCATENATE(F139,H139),KHGD!$C$2:$E$522,2,0)</f>
        <v>CCMT14</v>
      </c>
      <c r="N139" s="1"/>
      <c r="O139" s="1"/>
    </row>
    <row r="140" spans="1:15" s="17" customFormat="1" ht="15">
      <c r="A140" s="19">
        <v>133</v>
      </c>
      <c r="B140" s="43" t="s">
        <v>506</v>
      </c>
      <c r="C140" s="27" t="s">
        <v>485</v>
      </c>
      <c r="D140" s="28" t="s">
        <v>240</v>
      </c>
      <c r="E140" s="44" t="s">
        <v>549</v>
      </c>
      <c r="F140" s="44" t="s">
        <v>930</v>
      </c>
      <c r="G140" s="35" t="s">
        <v>992</v>
      </c>
      <c r="H140" s="44" t="s">
        <v>201</v>
      </c>
      <c r="I140" s="44" t="s">
        <v>422</v>
      </c>
      <c r="J140" s="44" t="s">
        <v>202</v>
      </c>
      <c r="K140" s="43" t="s">
        <v>202</v>
      </c>
      <c r="L140" s="43" t="s">
        <v>202</v>
      </c>
      <c r="M140" s="19" t="str">
        <f>VLOOKUP(CONCATENATE(F140,H140),KHGD!$C$2:$E$522,2,0)</f>
        <v>CCMT14</v>
      </c>
      <c r="N140" s="1"/>
      <c r="O140" s="1"/>
    </row>
    <row r="141" spans="1:15" s="17" customFormat="1" ht="15">
      <c r="A141" s="19">
        <v>134</v>
      </c>
      <c r="B141" s="43" t="s">
        <v>506</v>
      </c>
      <c r="C141" s="27" t="s">
        <v>485</v>
      </c>
      <c r="D141" s="28" t="s">
        <v>240</v>
      </c>
      <c r="E141" s="44" t="s">
        <v>549</v>
      </c>
      <c r="F141" s="44" t="s">
        <v>931</v>
      </c>
      <c r="G141" s="35" t="s">
        <v>993</v>
      </c>
      <c r="H141" s="44" t="s">
        <v>201</v>
      </c>
      <c r="I141" s="44" t="s">
        <v>422</v>
      </c>
      <c r="J141" s="44" t="s">
        <v>202</v>
      </c>
      <c r="K141" s="43" t="s">
        <v>202</v>
      </c>
      <c r="L141" s="43" t="s">
        <v>202</v>
      </c>
      <c r="M141" s="19" t="str">
        <f>VLOOKUP(CONCATENATE(F141,H141),KHGD!$C$2:$E$522,2,0)</f>
        <v>CCMT14</v>
      </c>
      <c r="N141" s="1"/>
      <c r="O141" s="1"/>
    </row>
    <row r="142" spans="1:15" s="17" customFormat="1" ht="15">
      <c r="A142" s="19">
        <v>135</v>
      </c>
      <c r="B142" s="43" t="s">
        <v>506</v>
      </c>
      <c r="C142" s="27" t="s">
        <v>485</v>
      </c>
      <c r="D142" s="28" t="s">
        <v>240</v>
      </c>
      <c r="E142" s="44" t="s">
        <v>549</v>
      </c>
      <c r="F142" s="44" t="s">
        <v>932</v>
      </c>
      <c r="G142" s="35" t="s">
        <v>994</v>
      </c>
      <c r="H142" s="44" t="s">
        <v>201</v>
      </c>
      <c r="I142" s="44" t="s">
        <v>422</v>
      </c>
      <c r="J142" s="44" t="s">
        <v>202</v>
      </c>
      <c r="K142" s="43" t="s">
        <v>202</v>
      </c>
      <c r="L142" s="43" t="s">
        <v>202</v>
      </c>
      <c r="M142" s="19" t="str">
        <f>VLOOKUP(CONCATENATE(F142,H142),KHGD!$C$2:$E$522,2,0)</f>
        <v>CCMT14</v>
      </c>
      <c r="N142" s="1"/>
      <c r="O142" s="1"/>
    </row>
    <row r="143" spans="1:15" s="17" customFormat="1" ht="15">
      <c r="A143" s="19">
        <v>136</v>
      </c>
      <c r="B143" s="43" t="s">
        <v>506</v>
      </c>
      <c r="C143" s="27" t="s">
        <v>485</v>
      </c>
      <c r="D143" s="28" t="s">
        <v>240</v>
      </c>
      <c r="E143" s="44" t="s">
        <v>549</v>
      </c>
      <c r="F143" s="44" t="s">
        <v>933</v>
      </c>
      <c r="G143" s="35" t="s">
        <v>995</v>
      </c>
      <c r="H143" s="44" t="s">
        <v>201</v>
      </c>
      <c r="I143" s="44" t="s">
        <v>422</v>
      </c>
      <c r="J143" s="44" t="s">
        <v>202</v>
      </c>
      <c r="K143" s="43" t="s">
        <v>202</v>
      </c>
      <c r="L143" s="43" t="s">
        <v>202</v>
      </c>
      <c r="M143" s="19" t="str">
        <f>VLOOKUP(CONCATENATE(F143,H143),KHGD!$C$2:$E$522,2,0)</f>
        <v>CCMT14</v>
      </c>
      <c r="N143" s="1"/>
      <c r="O143" s="1"/>
    </row>
    <row r="144" spans="1:15" s="17" customFormat="1" ht="15">
      <c r="A144" s="19">
        <v>137</v>
      </c>
      <c r="B144" s="43" t="s">
        <v>526</v>
      </c>
      <c r="C144" s="27" t="s">
        <v>319</v>
      </c>
      <c r="D144" s="28" t="s">
        <v>210</v>
      </c>
      <c r="E144" s="44" t="s">
        <v>367</v>
      </c>
      <c r="F144" s="44" t="s">
        <v>934</v>
      </c>
      <c r="G144" s="35" t="s">
        <v>33</v>
      </c>
      <c r="H144" s="44" t="s">
        <v>205</v>
      </c>
      <c r="I144" s="44" t="s">
        <v>408</v>
      </c>
      <c r="J144" s="44" t="s">
        <v>456</v>
      </c>
      <c r="K144" s="43" t="s">
        <v>202</v>
      </c>
      <c r="L144" s="43" t="s">
        <v>407</v>
      </c>
      <c r="M144" s="19" t="str">
        <f>VLOOKUP(CONCATENATE(F144,H144),KHGD!$C$2:$E$522,2,0)</f>
        <v>CCSA15</v>
      </c>
      <c r="N144" s="1"/>
      <c r="O144" s="1"/>
    </row>
    <row r="145" spans="1:15" s="17" customFormat="1" ht="15">
      <c r="A145" s="19">
        <v>138</v>
      </c>
      <c r="B145" s="43" t="s">
        <v>707</v>
      </c>
      <c r="C145" s="27" t="s">
        <v>319</v>
      </c>
      <c r="D145" s="28" t="s">
        <v>67</v>
      </c>
      <c r="E145" s="44" t="s">
        <v>367</v>
      </c>
      <c r="F145" s="44" t="s">
        <v>934</v>
      </c>
      <c r="G145" s="35" t="s">
        <v>33</v>
      </c>
      <c r="H145" s="44" t="s">
        <v>205</v>
      </c>
      <c r="I145" s="44" t="s">
        <v>408</v>
      </c>
      <c r="J145" s="44" t="s">
        <v>427</v>
      </c>
      <c r="K145" s="43" t="s">
        <v>202</v>
      </c>
      <c r="L145" s="43" t="s">
        <v>399</v>
      </c>
      <c r="M145" s="19" t="str">
        <f>VLOOKUP(CONCATENATE(F145,H145),KHGD!$C$2:$E$522,2,0)</f>
        <v>CCSA15</v>
      </c>
      <c r="N145" s="1"/>
      <c r="O145" s="1"/>
    </row>
    <row r="146" spans="1:15" s="17" customFormat="1" ht="15">
      <c r="A146" s="19">
        <v>139</v>
      </c>
      <c r="B146" s="43" t="s">
        <v>527</v>
      </c>
      <c r="C146" s="27" t="s">
        <v>256</v>
      </c>
      <c r="D146" s="28" t="s">
        <v>587</v>
      </c>
      <c r="E146" s="44" t="s">
        <v>367</v>
      </c>
      <c r="F146" s="44" t="s">
        <v>934</v>
      </c>
      <c r="G146" s="35" t="s">
        <v>33</v>
      </c>
      <c r="H146" s="44" t="s">
        <v>205</v>
      </c>
      <c r="I146" s="44" t="s">
        <v>425</v>
      </c>
      <c r="J146" s="44" t="s">
        <v>422</v>
      </c>
      <c r="K146" s="43" t="s">
        <v>202</v>
      </c>
      <c r="L146" s="43" t="s">
        <v>410</v>
      </c>
      <c r="M146" s="19" t="str">
        <f>VLOOKUP(CONCATENATE(F146,H146),KHGD!$C$2:$E$522,2,0)</f>
        <v>CCSA15</v>
      </c>
      <c r="N146" s="1"/>
      <c r="O146" s="1"/>
    </row>
    <row r="147" spans="1:15" s="17" customFormat="1" ht="15">
      <c r="A147" s="19">
        <v>140</v>
      </c>
      <c r="B147" s="43" t="s">
        <v>540</v>
      </c>
      <c r="C147" s="27" t="s">
        <v>574</v>
      </c>
      <c r="D147" s="28" t="s">
        <v>575</v>
      </c>
      <c r="E147" s="44" t="s">
        <v>367</v>
      </c>
      <c r="F147" s="44" t="s">
        <v>934</v>
      </c>
      <c r="G147" s="35" t="s">
        <v>33</v>
      </c>
      <c r="H147" s="44" t="s">
        <v>205</v>
      </c>
      <c r="I147" s="44" t="s">
        <v>408</v>
      </c>
      <c r="J147" s="44" t="s">
        <v>421</v>
      </c>
      <c r="K147" s="43" t="s">
        <v>202</v>
      </c>
      <c r="L147" s="43" t="s">
        <v>410</v>
      </c>
      <c r="M147" s="19" t="str">
        <f>VLOOKUP(CONCATENATE(F147,H147),KHGD!$C$2:$E$522,2,0)</f>
        <v>CCSA15</v>
      </c>
      <c r="N147" s="1"/>
      <c r="O147" s="1"/>
    </row>
    <row r="148" spans="1:15" s="17" customFormat="1" ht="15">
      <c r="A148" s="19">
        <v>141</v>
      </c>
      <c r="B148" s="43" t="s">
        <v>708</v>
      </c>
      <c r="C148" s="27" t="s">
        <v>437</v>
      </c>
      <c r="D148" s="28" t="s">
        <v>471</v>
      </c>
      <c r="E148" s="44" t="s">
        <v>386</v>
      </c>
      <c r="F148" s="44" t="s">
        <v>935</v>
      </c>
      <c r="G148" s="35" t="s">
        <v>996</v>
      </c>
      <c r="H148" s="44" t="s">
        <v>201</v>
      </c>
      <c r="I148" s="44" t="s">
        <v>417</v>
      </c>
      <c r="J148" s="44" t="s">
        <v>419</v>
      </c>
      <c r="K148" s="43" t="s">
        <v>202</v>
      </c>
      <c r="L148" s="43" t="s">
        <v>411</v>
      </c>
      <c r="M148" s="19" t="str">
        <f>VLOOKUP(CONCATENATE(F148,H148),KHGD!$C$2:$E$522,2,0)</f>
        <v>CCNV15</v>
      </c>
      <c r="N148" s="1"/>
      <c r="O148" s="1"/>
    </row>
    <row r="149" spans="1:15" s="17" customFormat="1" ht="15">
      <c r="A149" s="19">
        <v>142</v>
      </c>
      <c r="B149" s="43" t="s">
        <v>529</v>
      </c>
      <c r="C149" s="27" t="s">
        <v>564</v>
      </c>
      <c r="D149" s="28" t="s">
        <v>12</v>
      </c>
      <c r="E149" s="44" t="s">
        <v>386</v>
      </c>
      <c r="F149" s="44" t="s">
        <v>936</v>
      </c>
      <c r="G149" s="35" t="s">
        <v>997</v>
      </c>
      <c r="H149" s="44" t="s">
        <v>201</v>
      </c>
      <c r="I149" s="44" t="s">
        <v>415</v>
      </c>
      <c r="J149" s="44" t="s">
        <v>422</v>
      </c>
      <c r="K149" s="43" t="s">
        <v>202</v>
      </c>
      <c r="L149" s="43" t="s">
        <v>411</v>
      </c>
      <c r="M149" s="19" t="str">
        <f>VLOOKUP(CONCATENATE(F149,H149),KHGD!$C$2:$E$522,2,0)</f>
        <v>CCNV15</v>
      </c>
      <c r="N149" s="1"/>
      <c r="O149" s="1"/>
    </row>
    <row r="150" spans="1:15" s="17" customFormat="1" ht="15">
      <c r="A150" s="19">
        <v>143</v>
      </c>
      <c r="B150" s="43" t="s">
        <v>709</v>
      </c>
      <c r="C150" s="27" t="s">
        <v>838</v>
      </c>
      <c r="D150" s="28" t="s">
        <v>60</v>
      </c>
      <c r="E150" s="44" t="s">
        <v>896</v>
      </c>
      <c r="F150" s="44" t="s">
        <v>937</v>
      </c>
      <c r="G150" s="35" t="s">
        <v>998</v>
      </c>
      <c r="H150" s="44" t="s">
        <v>201</v>
      </c>
      <c r="I150" s="44" t="s">
        <v>422</v>
      </c>
      <c r="J150" s="44" t="s">
        <v>422</v>
      </c>
      <c r="K150" s="43" t="s">
        <v>202</v>
      </c>
      <c r="L150" s="43" t="s">
        <v>410</v>
      </c>
      <c r="M150" s="19" t="str">
        <f>VLOOKUP(CONCATENATE(F150,H150),KHGD!$C$2:$E$522,2,0)</f>
        <v>CCNV14</v>
      </c>
      <c r="N150" s="1"/>
      <c r="O150" s="1"/>
    </row>
    <row r="151" spans="1:15" s="17" customFormat="1" ht="15">
      <c r="A151" s="19">
        <v>144</v>
      </c>
      <c r="B151" s="43" t="s">
        <v>710</v>
      </c>
      <c r="C151" s="27" t="s">
        <v>441</v>
      </c>
      <c r="D151" s="28" t="s">
        <v>67</v>
      </c>
      <c r="E151" s="44" t="s">
        <v>253</v>
      </c>
      <c r="F151" s="44" t="s">
        <v>937</v>
      </c>
      <c r="G151" s="35" t="s">
        <v>998</v>
      </c>
      <c r="H151" s="44" t="s">
        <v>201</v>
      </c>
      <c r="I151" s="44" t="s">
        <v>422</v>
      </c>
      <c r="J151" s="44" t="s">
        <v>408</v>
      </c>
      <c r="K151" s="43" t="s">
        <v>202</v>
      </c>
      <c r="L151" s="43" t="s">
        <v>426</v>
      </c>
      <c r="M151" s="19" t="str">
        <f>VLOOKUP(CONCATENATE(F151,H151),KHGD!$C$2:$E$522,2,0)</f>
        <v>CCNV14</v>
      </c>
      <c r="N151" s="1"/>
      <c r="O151" s="1"/>
    </row>
    <row r="152" spans="1:15" s="17" customFormat="1" ht="15">
      <c r="A152" s="19">
        <v>145</v>
      </c>
      <c r="B152" s="43" t="s">
        <v>711</v>
      </c>
      <c r="C152" s="27" t="s">
        <v>839</v>
      </c>
      <c r="D152" s="28" t="s">
        <v>840</v>
      </c>
      <c r="E152" s="44" t="s">
        <v>386</v>
      </c>
      <c r="F152" s="44" t="s">
        <v>938</v>
      </c>
      <c r="G152" s="35" t="s">
        <v>999</v>
      </c>
      <c r="H152" s="44" t="s">
        <v>201</v>
      </c>
      <c r="I152" s="44" t="s">
        <v>422</v>
      </c>
      <c r="J152" s="44" t="s">
        <v>423</v>
      </c>
      <c r="K152" s="43" t="s">
        <v>202</v>
      </c>
      <c r="L152" s="43" t="s">
        <v>407</v>
      </c>
      <c r="M152" s="19" t="str">
        <f>VLOOKUP(CONCATENATE(F152,H152),KHGD!$C$2:$E$522,2,0)</f>
        <v>CCNV15</v>
      </c>
      <c r="N152" s="1"/>
      <c r="O152" s="1"/>
    </row>
    <row r="153" spans="1:15" s="17" customFormat="1" ht="15">
      <c r="A153" s="19">
        <v>146</v>
      </c>
      <c r="B153" s="43" t="s">
        <v>655</v>
      </c>
      <c r="C153" s="27" t="s">
        <v>256</v>
      </c>
      <c r="D153" s="28" t="s">
        <v>779</v>
      </c>
      <c r="E153" s="44" t="s">
        <v>239</v>
      </c>
      <c r="F153" s="44" t="s">
        <v>939</v>
      </c>
      <c r="G153" s="35" t="s">
        <v>1000</v>
      </c>
      <c r="H153" s="44" t="s">
        <v>201</v>
      </c>
      <c r="I153" s="44" t="s">
        <v>402</v>
      </c>
      <c r="J153" s="44" t="s">
        <v>421</v>
      </c>
      <c r="K153" s="43" t="s">
        <v>202</v>
      </c>
      <c r="L153" s="43" t="s">
        <v>411</v>
      </c>
      <c r="M153" s="19" t="str">
        <f>VLOOKUP(CONCATENATE(F153,H153),KHGD!$C$2:$E$522,2,0)</f>
        <v>CCQT14</v>
      </c>
      <c r="N153" s="1"/>
      <c r="O153" s="1"/>
    </row>
    <row r="154" spans="1:15" s="17" customFormat="1" ht="15">
      <c r="A154" s="19">
        <v>147</v>
      </c>
      <c r="B154" s="43" t="s">
        <v>528</v>
      </c>
      <c r="C154" s="27" t="s">
        <v>588</v>
      </c>
      <c r="D154" s="28" t="s">
        <v>468</v>
      </c>
      <c r="E154" s="44" t="s">
        <v>369</v>
      </c>
      <c r="F154" s="44" t="s">
        <v>940</v>
      </c>
      <c r="G154" s="35" t="s">
        <v>1001</v>
      </c>
      <c r="H154" s="44" t="s">
        <v>201</v>
      </c>
      <c r="I154" s="44" t="s">
        <v>408</v>
      </c>
      <c r="J154" s="44" t="s">
        <v>421</v>
      </c>
      <c r="K154" s="43" t="s">
        <v>202</v>
      </c>
      <c r="L154" s="43" t="s">
        <v>410</v>
      </c>
      <c r="M154" s="19" t="str">
        <f>VLOOKUP(CONCATENATE(F154,H154),KHGD!$C$2:$E$522,2,0)</f>
        <v>CCMN151</v>
      </c>
      <c r="N154" s="1"/>
      <c r="O154" s="1"/>
    </row>
    <row r="155" spans="1:15" s="17" customFormat="1" ht="15">
      <c r="A155" s="19">
        <v>148</v>
      </c>
      <c r="B155" s="43" t="s">
        <v>511</v>
      </c>
      <c r="C155" s="27" t="s">
        <v>552</v>
      </c>
      <c r="D155" s="28" t="s">
        <v>85</v>
      </c>
      <c r="E155" s="44" t="s">
        <v>370</v>
      </c>
      <c r="F155" s="44" t="s">
        <v>940</v>
      </c>
      <c r="G155" s="35" t="s">
        <v>1001</v>
      </c>
      <c r="H155" s="44" t="s">
        <v>201</v>
      </c>
      <c r="I155" s="44" t="s">
        <v>409</v>
      </c>
      <c r="J155" s="44" t="s">
        <v>422</v>
      </c>
      <c r="K155" s="43" t="s">
        <v>202</v>
      </c>
      <c r="L155" s="43" t="s">
        <v>410</v>
      </c>
      <c r="M155" s="19" t="str">
        <f>VLOOKUP(CONCATENATE(F155,H155),KHGD!$C$2:$E$522,2,0)</f>
        <v>CCMN151</v>
      </c>
      <c r="N155" s="1"/>
      <c r="O155" s="1"/>
    </row>
    <row r="156" spans="1:15" s="17" customFormat="1" ht="15">
      <c r="A156" s="19">
        <v>149</v>
      </c>
      <c r="B156" s="43" t="s">
        <v>528</v>
      </c>
      <c r="C156" s="27" t="s">
        <v>588</v>
      </c>
      <c r="D156" s="28" t="s">
        <v>468</v>
      </c>
      <c r="E156" s="44" t="s">
        <v>369</v>
      </c>
      <c r="F156" s="44" t="s">
        <v>941</v>
      </c>
      <c r="G156" s="35" t="s">
        <v>1002</v>
      </c>
      <c r="H156" s="44" t="s">
        <v>201</v>
      </c>
      <c r="I156" s="44" t="s">
        <v>474</v>
      </c>
      <c r="J156" s="44" t="s">
        <v>419</v>
      </c>
      <c r="K156" s="43" t="s">
        <v>202</v>
      </c>
      <c r="L156" s="43" t="s">
        <v>411</v>
      </c>
      <c r="M156" s="19" t="str">
        <f>VLOOKUP(CONCATENATE(F156,H156),KHGD!$C$2:$E$522,2,0)</f>
        <v>CCMN151</v>
      </c>
      <c r="N156" s="1"/>
      <c r="O156" s="1"/>
    </row>
    <row r="157" spans="1:15" s="17" customFormat="1" ht="15">
      <c r="A157" s="19">
        <v>150</v>
      </c>
      <c r="B157" s="43" t="s">
        <v>511</v>
      </c>
      <c r="C157" s="27" t="s">
        <v>552</v>
      </c>
      <c r="D157" s="28" t="s">
        <v>85</v>
      </c>
      <c r="E157" s="44" t="s">
        <v>370</v>
      </c>
      <c r="F157" s="44" t="s">
        <v>941</v>
      </c>
      <c r="G157" s="35" t="s">
        <v>1002</v>
      </c>
      <c r="H157" s="44" t="s">
        <v>201</v>
      </c>
      <c r="I157" s="44" t="s">
        <v>425</v>
      </c>
      <c r="J157" s="44" t="s">
        <v>472</v>
      </c>
      <c r="K157" s="43" t="s">
        <v>202</v>
      </c>
      <c r="L157" s="43" t="s">
        <v>473</v>
      </c>
      <c r="M157" s="19" t="str">
        <f>VLOOKUP(CONCATENATE(F157,H157),KHGD!$C$2:$E$522,2,0)</f>
        <v>CCMN151</v>
      </c>
      <c r="N157" s="1"/>
      <c r="O157" s="1"/>
    </row>
    <row r="158" spans="1:15" s="17" customFormat="1" ht="15">
      <c r="A158" s="19">
        <v>151</v>
      </c>
      <c r="B158" s="43" t="s">
        <v>712</v>
      </c>
      <c r="C158" s="27" t="s">
        <v>841</v>
      </c>
      <c r="D158" s="28" t="s">
        <v>842</v>
      </c>
      <c r="E158" s="44" t="s">
        <v>395</v>
      </c>
      <c r="F158" s="44" t="s">
        <v>942</v>
      </c>
      <c r="G158" s="35" t="s">
        <v>1003</v>
      </c>
      <c r="H158" s="44" t="s">
        <v>201</v>
      </c>
      <c r="I158" s="44" t="s">
        <v>417</v>
      </c>
      <c r="J158" s="44" t="s">
        <v>414</v>
      </c>
      <c r="K158" s="43" t="s">
        <v>202</v>
      </c>
      <c r="L158" s="43" t="s">
        <v>411</v>
      </c>
      <c r="M158" s="19" t="str">
        <f>VLOOKUP(CONCATENATE(F158,H158),KHGD!$C$2:$E$522,2,0)</f>
        <v>CCHH14</v>
      </c>
      <c r="N158" s="1"/>
      <c r="O158" s="1"/>
    </row>
    <row r="159" spans="1:15" s="17" customFormat="1" ht="15">
      <c r="A159" s="19">
        <v>152</v>
      </c>
      <c r="B159" s="43" t="s">
        <v>713</v>
      </c>
      <c r="C159" s="27" t="s">
        <v>843</v>
      </c>
      <c r="D159" s="28" t="s">
        <v>15</v>
      </c>
      <c r="E159" s="44" t="s">
        <v>395</v>
      </c>
      <c r="F159" s="44" t="s">
        <v>942</v>
      </c>
      <c r="G159" s="35" t="s">
        <v>1003</v>
      </c>
      <c r="H159" s="44" t="s">
        <v>201</v>
      </c>
      <c r="I159" s="44" t="s">
        <v>417</v>
      </c>
      <c r="J159" s="44" t="s">
        <v>419</v>
      </c>
      <c r="K159" s="43" t="s">
        <v>202</v>
      </c>
      <c r="L159" s="43" t="s">
        <v>411</v>
      </c>
      <c r="M159" s="19" t="str">
        <f>VLOOKUP(CONCATENATE(F159,H159),KHGD!$C$2:$E$522,2,0)</f>
        <v>CCHH14</v>
      </c>
      <c r="N159" s="1"/>
      <c r="O159" s="1"/>
    </row>
    <row r="160" spans="1:15" s="17" customFormat="1" ht="15">
      <c r="A160" s="19">
        <v>153</v>
      </c>
      <c r="B160" s="43" t="s">
        <v>714</v>
      </c>
      <c r="C160" s="27" t="s">
        <v>420</v>
      </c>
      <c r="D160" s="28" t="s">
        <v>318</v>
      </c>
      <c r="E160" s="44" t="s">
        <v>395</v>
      </c>
      <c r="F160" s="44" t="s">
        <v>942</v>
      </c>
      <c r="G160" s="35" t="s">
        <v>1003</v>
      </c>
      <c r="H160" s="44" t="s">
        <v>201</v>
      </c>
      <c r="I160" s="44" t="s">
        <v>417</v>
      </c>
      <c r="J160" s="44" t="s">
        <v>414</v>
      </c>
      <c r="K160" s="43" t="s">
        <v>202</v>
      </c>
      <c r="L160" s="43" t="s">
        <v>411</v>
      </c>
      <c r="M160" s="19" t="str">
        <f>VLOOKUP(CONCATENATE(F160,H160),KHGD!$C$2:$E$522,2,0)</f>
        <v>CCHH14</v>
      </c>
      <c r="N160" s="1"/>
      <c r="O160" s="1"/>
    </row>
    <row r="161" spans="1:15" s="17" customFormat="1" ht="15">
      <c r="A161" s="19">
        <v>154</v>
      </c>
      <c r="B161" s="43" t="s">
        <v>670</v>
      </c>
      <c r="C161" s="27" t="s">
        <v>569</v>
      </c>
      <c r="D161" s="28" t="s">
        <v>795</v>
      </c>
      <c r="E161" s="44" t="s">
        <v>394</v>
      </c>
      <c r="F161" s="44" t="s">
        <v>943</v>
      </c>
      <c r="G161" s="35" t="s">
        <v>1004</v>
      </c>
      <c r="H161" s="44" t="s">
        <v>201</v>
      </c>
      <c r="I161" s="44" t="s">
        <v>202</v>
      </c>
      <c r="J161" s="44" t="s">
        <v>451</v>
      </c>
      <c r="K161" s="43" t="s">
        <v>202</v>
      </c>
      <c r="L161" s="43" t="s">
        <v>403</v>
      </c>
      <c r="M161" s="19" t="str">
        <f>VLOOKUP(CONCATENATE(F161,H161),KHGD!$C$2:$E$522,2,0)</f>
        <v>CCSH15</v>
      </c>
      <c r="N161" s="1"/>
      <c r="O161" s="1"/>
    </row>
    <row r="162" spans="1:15" s="17" customFormat="1" ht="15">
      <c r="A162" s="19">
        <v>155</v>
      </c>
      <c r="B162" s="43" t="s">
        <v>531</v>
      </c>
      <c r="C162" s="27" t="s">
        <v>401</v>
      </c>
      <c r="D162" s="28" t="s">
        <v>566</v>
      </c>
      <c r="E162" s="44" t="s">
        <v>394</v>
      </c>
      <c r="F162" s="44" t="s">
        <v>944</v>
      </c>
      <c r="G162" s="35" t="s">
        <v>1005</v>
      </c>
      <c r="H162" s="44" t="s">
        <v>201</v>
      </c>
      <c r="I162" s="44" t="s">
        <v>402</v>
      </c>
      <c r="J162" s="44" t="s">
        <v>422</v>
      </c>
      <c r="K162" s="43" t="s">
        <v>202</v>
      </c>
      <c r="L162" s="43" t="s">
        <v>410</v>
      </c>
      <c r="M162" s="19" t="str">
        <f>VLOOKUP(CONCATENATE(F162,H162),KHGD!$C$2:$E$522,2,0)</f>
        <v>CCSH15</v>
      </c>
      <c r="N162" s="1"/>
      <c r="O162" s="1"/>
    </row>
    <row r="163" spans="1:15" s="17" customFormat="1" ht="15">
      <c r="A163" s="19">
        <v>156</v>
      </c>
      <c r="B163" s="43" t="s">
        <v>531</v>
      </c>
      <c r="C163" s="27" t="s">
        <v>401</v>
      </c>
      <c r="D163" s="28" t="s">
        <v>566</v>
      </c>
      <c r="E163" s="44" t="s">
        <v>394</v>
      </c>
      <c r="F163" s="44" t="s">
        <v>945</v>
      </c>
      <c r="G163" s="35" t="s">
        <v>1006</v>
      </c>
      <c r="H163" s="44" t="s">
        <v>201</v>
      </c>
      <c r="I163" s="44" t="s">
        <v>408</v>
      </c>
      <c r="J163" s="44" t="s">
        <v>422</v>
      </c>
      <c r="K163" s="43" t="s">
        <v>202</v>
      </c>
      <c r="L163" s="43" t="s">
        <v>410</v>
      </c>
      <c r="M163" s="19" t="str">
        <f>VLOOKUP(CONCATENATE(F163,H163),KHGD!$C$2:$E$522,2,0)</f>
        <v>CCSH15</v>
      </c>
      <c r="N163" s="1"/>
      <c r="O163" s="1"/>
    </row>
    <row r="164" spans="1:15" s="17" customFormat="1" ht="15">
      <c r="A164" s="19">
        <v>157</v>
      </c>
      <c r="B164" s="43" t="s">
        <v>668</v>
      </c>
      <c r="C164" s="27" t="s">
        <v>792</v>
      </c>
      <c r="D164" s="28" t="s">
        <v>793</v>
      </c>
      <c r="E164" s="44" t="s">
        <v>394</v>
      </c>
      <c r="F164" s="44" t="s">
        <v>945</v>
      </c>
      <c r="G164" s="35" t="s">
        <v>1006</v>
      </c>
      <c r="H164" s="44" t="s">
        <v>201</v>
      </c>
      <c r="I164" s="44" t="s">
        <v>400</v>
      </c>
      <c r="J164" s="44" t="s">
        <v>419</v>
      </c>
      <c r="K164" s="43" t="s">
        <v>202</v>
      </c>
      <c r="L164" s="43" t="s">
        <v>411</v>
      </c>
      <c r="M164" s="19" t="str">
        <f>VLOOKUP(CONCATENATE(F164,H164),KHGD!$C$2:$E$522,2,0)</f>
        <v>CCSH15</v>
      </c>
      <c r="N164" s="1"/>
      <c r="O164" s="1"/>
    </row>
    <row r="165" spans="1:15" s="17" customFormat="1" ht="15">
      <c r="A165" s="19">
        <v>158</v>
      </c>
      <c r="B165" s="43" t="s">
        <v>669</v>
      </c>
      <c r="C165" s="27" t="s">
        <v>794</v>
      </c>
      <c r="D165" s="28" t="s">
        <v>90</v>
      </c>
      <c r="E165" s="44" t="s">
        <v>394</v>
      </c>
      <c r="F165" s="44" t="s">
        <v>945</v>
      </c>
      <c r="G165" s="35" t="s">
        <v>1006</v>
      </c>
      <c r="H165" s="44" t="s">
        <v>201</v>
      </c>
      <c r="I165" s="44" t="s">
        <v>408</v>
      </c>
      <c r="J165" s="44" t="s">
        <v>419</v>
      </c>
      <c r="K165" s="43" t="s">
        <v>202</v>
      </c>
      <c r="L165" s="43" t="s">
        <v>411</v>
      </c>
      <c r="M165" s="19" t="str">
        <f>VLOOKUP(CONCATENATE(F165,H165),KHGD!$C$2:$E$522,2,0)</f>
        <v>CCSH15</v>
      </c>
      <c r="N165" s="1"/>
      <c r="O165" s="1"/>
    </row>
    <row r="166" spans="1:15" s="17" customFormat="1" ht="15">
      <c r="A166" s="19">
        <v>159</v>
      </c>
      <c r="B166" s="43" t="s">
        <v>670</v>
      </c>
      <c r="C166" s="27" t="s">
        <v>569</v>
      </c>
      <c r="D166" s="28" t="s">
        <v>795</v>
      </c>
      <c r="E166" s="44" t="s">
        <v>394</v>
      </c>
      <c r="F166" s="44" t="s">
        <v>945</v>
      </c>
      <c r="G166" s="35" t="s">
        <v>1006</v>
      </c>
      <c r="H166" s="44" t="s">
        <v>201</v>
      </c>
      <c r="I166" s="44" t="s">
        <v>422</v>
      </c>
      <c r="J166" s="44" t="s">
        <v>427</v>
      </c>
      <c r="K166" s="43" t="s">
        <v>202</v>
      </c>
      <c r="L166" s="43" t="s">
        <v>418</v>
      </c>
      <c r="M166" s="19" t="str">
        <f>VLOOKUP(CONCATENATE(F166,H166),KHGD!$C$2:$E$522,2,0)</f>
        <v>CCSH15</v>
      </c>
      <c r="N166" s="1"/>
      <c r="O166" s="1"/>
    </row>
    <row r="167" spans="1:15" s="17" customFormat="1" ht="15">
      <c r="A167" s="19">
        <v>160</v>
      </c>
      <c r="B167" s="43" t="s">
        <v>671</v>
      </c>
      <c r="C167" s="27" t="s">
        <v>319</v>
      </c>
      <c r="D167" s="28" t="s">
        <v>438</v>
      </c>
      <c r="E167" s="44" t="s">
        <v>394</v>
      </c>
      <c r="F167" s="44" t="s">
        <v>945</v>
      </c>
      <c r="G167" s="35" t="s">
        <v>1006</v>
      </c>
      <c r="H167" s="44" t="s">
        <v>201</v>
      </c>
      <c r="I167" s="44" t="s">
        <v>408</v>
      </c>
      <c r="J167" s="44" t="s">
        <v>421</v>
      </c>
      <c r="K167" s="43" t="s">
        <v>202</v>
      </c>
      <c r="L167" s="43" t="s">
        <v>410</v>
      </c>
      <c r="M167" s="19" t="str">
        <f>VLOOKUP(CONCATENATE(F167,H167),KHGD!$C$2:$E$522,2,0)</f>
        <v>CCSH15</v>
      </c>
      <c r="N167" s="1"/>
      <c r="O167" s="1"/>
    </row>
    <row r="168" spans="1:15" s="17" customFormat="1" ht="15">
      <c r="A168" s="19">
        <v>161</v>
      </c>
      <c r="B168" s="43" t="s">
        <v>672</v>
      </c>
      <c r="C168" s="27" t="s">
        <v>796</v>
      </c>
      <c r="D168" s="28" t="s">
        <v>797</v>
      </c>
      <c r="E168" s="44" t="s">
        <v>394</v>
      </c>
      <c r="F168" s="44" t="s">
        <v>945</v>
      </c>
      <c r="G168" s="35" t="s">
        <v>1006</v>
      </c>
      <c r="H168" s="44" t="s">
        <v>201</v>
      </c>
      <c r="I168" s="44" t="s">
        <v>422</v>
      </c>
      <c r="J168" s="44" t="s">
        <v>466</v>
      </c>
      <c r="K168" s="43" t="s">
        <v>202</v>
      </c>
      <c r="L168" s="43" t="s">
        <v>418</v>
      </c>
      <c r="M168" s="19" t="str">
        <f>VLOOKUP(CONCATENATE(F168,H168),KHGD!$C$2:$E$522,2,0)</f>
        <v>CCSH15</v>
      </c>
      <c r="N168" s="1"/>
      <c r="O168" s="1"/>
    </row>
    <row r="169" spans="1:15" s="17" customFormat="1" ht="15">
      <c r="A169" s="19">
        <v>162</v>
      </c>
      <c r="B169" s="43" t="s">
        <v>491</v>
      </c>
      <c r="C169" s="27" t="s">
        <v>16</v>
      </c>
      <c r="D169" s="28" t="s">
        <v>15</v>
      </c>
      <c r="E169" s="44" t="s">
        <v>230</v>
      </c>
      <c r="F169" s="44" t="s">
        <v>46</v>
      </c>
      <c r="G169" s="35" t="s">
        <v>1007</v>
      </c>
      <c r="H169" s="44" t="s">
        <v>274</v>
      </c>
      <c r="I169" s="44" t="s">
        <v>429</v>
      </c>
      <c r="J169" s="44" t="s">
        <v>414</v>
      </c>
      <c r="K169" s="43" t="s">
        <v>202</v>
      </c>
      <c r="L169" s="43" t="s">
        <v>412</v>
      </c>
      <c r="M169" s="19" t="str">
        <f>VLOOKUP(CONCATENATE(F169,H169),KHGD!$C$2:$E$522,2,0)</f>
        <v>CCQT15</v>
      </c>
      <c r="N169" s="1"/>
      <c r="O169" s="1"/>
    </row>
    <row r="170" spans="1:15" s="17" customFormat="1" ht="15">
      <c r="A170" s="19">
        <v>163</v>
      </c>
      <c r="B170" s="43" t="s">
        <v>670</v>
      </c>
      <c r="C170" s="27" t="s">
        <v>569</v>
      </c>
      <c r="D170" s="28" t="s">
        <v>795</v>
      </c>
      <c r="E170" s="44" t="s">
        <v>394</v>
      </c>
      <c r="F170" s="44" t="s">
        <v>46</v>
      </c>
      <c r="G170" s="35" t="s">
        <v>1007</v>
      </c>
      <c r="H170" s="44" t="s">
        <v>244</v>
      </c>
      <c r="I170" s="44" t="s">
        <v>202</v>
      </c>
      <c r="J170" s="44" t="s">
        <v>500</v>
      </c>
      <c r="K170" s="43" t="s">
        <v>202</v>
      </c>
      <c r="L170" s="43" t="s">
        <v>403</v>
      </c>
      <c r="M170" s="19" t="str">
        <f>VLOOKUP(CONCATENATE(F170,H170),KHGD!$C$2:$E$522,2,0)</f>
        <v>CCSH15</v>
      </c>
      <c r="N170" s="1"/>
      <c r="O170" s="1"/>
    </row>
    <row r="171" spans="1:15" s="17" customFormat="1" ht="15">
      <c r="A171" s="19">
        <v>164</v>
      </c>
      <c r="B171" s="43" t="s">
        <v>532</v>
      </c>
      <c r="C171" s="27" t="s">
        <v>553</v>
      </c>
      <c r="D171" s="28" t="s">
        <v>589</v>
      </c>
      <c r="E171" s="44" t="s">
        <v>394</v>
      </c>
      <c r="F171" s="44" t="s">
        <v>46</v>
      </c>
      <c r="G171" s="35" t="s">
        <v>1007</v>
      </c>
      <c r="H171" s="44" t="s">
        <v>244</v>
      </c>
      <c r="I171" s="44" t="s">
        <v>472</v>
      </c>
      <c r="J171" s="44" t="s">
        <v>423</v>
      </c>
      <c r="K171" s="43" t="s">
        <v>202</v>
      </c>
      <c r="L171" s="43" t="s">
        <v>412</v>
      </c>
      <c r="M171" s="19" t="str">
        <f>VLOOKUP(CONCATENATE(F171,H171),KHGD!$C$2:$E$522,2,0)</f>
        <v>CCSH15</v>
      </c>
      <c r="N171" s="1"/>
      <c r="O171" s="1"/>
    </row>
    <row r="172" spans="1:15" s="17" customFormat="1" ht="15">
      <c r="A172" s="19">
        <v>165</v>
      </c>
      <c r="B172" s="43" t="s">
        <v>533</v>
      </c>
      <c r="C172" s="27" t="s">
        <v>489</v>
      </c>
      <c r="D172" s="28" t="s">
        <v>567</v>
      </c>
      <c r="E172" s="44" t="s">
        <v>394</v>
      </c>
      <c r="F172" s="44" t="s">
        <v>46</v>
      </c>
      <c r="G172" s="35" t="s">
        <v>1007</v>
      </c>
      <c r="H172" s="44" t="s">
        <v>244</v>
      </c>
      <c r="I172" s="44" t="s">
        <v>417</v>
      </c>
      <c r="J172" s="44" t="s">
        <v>421</v>
      </c>
      <c r="K172" s="43" t="s">
        <v>202</v>
      </c>
      <c r="L172" s="43" t="s">
        <v>410</v>
      </c>
      <c r="M172" s="19" t="str">
        <f>VLOOKUP(CONCATENATE(F172,H172),KHGD!$C$2:$E$522,2,0)</f>
        <v>CCSH15</v>
      </c>
      <c r="N172" s="1"/>
      <c r="O172" s="1"/>
    </row>
    <row r="173" spans="1:15" s="17" customFormat="1" ht="15">
      <c r="A173" s="19">
        <v>166</v>
      </c>
      <c r="B173" s="43" t="s">
        <v>715</v>
      </c>
      <c r="C173" s="27" t="s">
        <v>844</v>
      </c>
      <c r="D173" s="28" t="s">
        <v>845</v>
      </c>
      <c r="E173" s="44" t="s">
        <v>394</v>
      </c>
      <c r="F173" s="44" t="s">
        <v>46</v>
      </c>
      <c r="G173" s="35" t="s">
        <v>1007</v>
      </c>
      <c r="H173" s="44" t="s">
        <v>244</v>
      </c>
      <c r="I173" s="44" t="s">
        <v>417</v>
      </c>
      <c r="J173" s="44" t="s">
        <v>406</v>
      </c>
      <c r="K173" s="43" t="s">
        <v>202</v>
      </c>
      <c r="L173" s="43" t="s">
        <v>412</v>
      </c>
      <c r="M173" s="19" t="str">
        <f>VLOOKUP(CONCATENATE(F173,H173),KHGD!$C$2:$E$522,2,0)</f>
        <v>CCSH15</v>
      </c>
      <c r="N173" s="1"/>
      <c r="O173" s="1"/>
    </row>
    <row r="174" spans="1:15" s="17" customFormat="1" ht="15">
      <c r="A174" s="19">
        <v>167</v>
      </c>
      <c r="B174" s="43" t="s">
        <v>711</v>
      </c>
      <c r="C174" s="27" t="s">
        <v>839</v>
      </c>
      <c r="D174" s="28" t="s">
        <v>840</v>
      </c>
      <c r="E174" s="44" t="s">
        <v>386</v>
      </c>
      <c r="F174" s="44" t="s">
        <v>46</v>
      </c>
      <c r="G174" s="35" t="s">
        <v>1007</v>
      </c>
      <c r="H174" s="44" t="s">
        <v>275</v>
      </c>
      <c r="I174" s="44" t="s">
        <v>413</v>
      </c>
      <c r="J174" s="44" t="s">
        <v>406</v>
      </c>
      <c r="K174" s="43" t="s">
        <v>202</v>
      </c>
      <c r="L174" s="43" t="s">
        <v>407</v>
      </c>
      <c r="M174" s="19" t="str">
        <f>VLOOKUP(CONCATENATE(F174,H174),KHGD!$C$2:$E$522,2,0)</f>
        <v>CCLS15</v>
      </c>
      <c r="N174" s="1"/>
      <c r="O174" s="1"/>
    </row>
    <row r="175" spans="1:15" s="17" customFormat="1" ht="15">
      <c r="A175" s="19">
        <v>168</v>
      </c>
      <c r="B175" s="43" t="s">
        <v>716</v>
      </c>
      <c r="C175" s="27" t="s">
        <v>846</v>
      </c>
      <c r="D175" s="28" t="s">
        <v>847</v>
      </c>
      <c r="E175" s="44" t="s">
        <v>384</v>
      </c>
      <c r="F175" s="44" t="s">
        <v>46</v>
      </c>
      <c r="G175" s="35" t="s">
        <v>1007</v>
      </c>
      <c r="H175" s="44" t="s">
        <v>225</v>
      </c>
      <c r="I175" s="44" t="s">
        <v>425</v>
      </c>
      <c r="J175" s="44" t="s">
        <v>419</v>
      </c>
      <c r="K175" s="43" t="s">
        <v>202</v>
      </c>
      <c r="L175" s="43" t="s">
        <v>411</v>
      </c>
      <c r="M175" s="19" t="str">
        <f>VLOOKUP(CONCATENATE(F175,H175),KHGD!$C$2:$E$522,2,0)</f>
        <v>CCTH152</v>
      </c>
      <c r="N175" s="1"/>
      <c r="O175" s="1"/>
    </row>
    <row r="176" spans="1:15" s="17" customFormat="1" ht="15">
      <c r="A176" s="19">
        <v>169</v>
      </c>
      <c r="B176" s="43" t="s">
        <v>717</v>
      </c>
      <c r="C176" s="27" t="s">
        <v>848</v>
      </c>
      <c r="D176" s="28" t="s">
        <v>23</v>
      </c>
      <c r="E176" s="44" t="s">
        <v>384</v>
      </c>
      <c r="F176" s="44" t="s">
        <v>46</v>
      </c>
      <c r="G176" s="35" t="s">
        <v>1007</v>
      </c>
      <c r="H176" s="44" t="s">
        <v>225</v>
      </c>
      <c r="I176" s="44" t="s">
        <v>425</v>
      </c>
      <c r="J176" s="44" t="s">
        <v>414</v>
      </c>
      <c r="K176" s="43" t="s">
        <v>202</v>
      </c>
      <c r="L176" s="43" t="s">
        <v>411</v>
      </c>
      <c r="M176" s="19" t="str">
        <f>VLOOKUP(CONCATENATE(F176,H176),KHGD!$C$2:$E$522,2,0)</f>
        <v>CCTH152</v>
      </c>
      <c r="N176" s="1"/>
      <c r="O176" s="1"/>
    </row>
    <row r="177" spans="1:15" s="17" customFormat="1" ht="15">
      <c r="A177" s="19">
        <v>170</v>
      </c>
      <c r="B177" s="43" t="s">
        <v>520</v>
      </c>
      <c r="C177" s="27" t="s">
        <v>584</v>
      </c>
      <c r="D177" s="28" t="s">
        <v>12</v>
      </c>
      <c r="E177" s="44" t="s">
        <v>120</v>
      </c>
      <c r="F177" s="44" t="s">
        <v>46</v>
      </c>
      <c r="G177" s="35" t="s">
        <v>1007</v>
      </c>
      <c r="H177" s="44" t="s">
        <v>205</v>
      </c>
      <c r="I177" s="44" t="s">
        <v>433</v>
      </c>
      <c r="J177" s="44" t="s">
        <v>450</v>
      </c>
      <c r="K177" s="43" t="s">
        <v>202</v>
      </c>
      <c r="L177" s="43" t="s">
        <v>418</v>
      </c>
      <c r="M177" s="19" t="str">
        <f>VLOOKUP(CONCATENATE(F177,H177),KHGD!$C$2:$E$522,2,0)</f>
        <v>CCVL15</v>
      </c>
      <c r="N177" s="1"/>
      <c r="O177" s="1"/>
    </row>
    <row r="178" spans="1:15" s="17" customFormat="1" ht="15">
      <c r="A178" s="19">
        <v>171</v>
      </c>
      <c r="B178" s="43" t="s">
        <v>692</v>
      </c>
      <c r="C178" s="27" t="s">
        <v>822</v>
      </c>
      <c r="D178" s="28" t="s">
        <v>823</v>
      </c>
      <c r="E178" s="44" t="s">
        <v>388</v>
      </c>
      <c r="F178" s="44" t="s">
        <v>46</v>
      </c>
      <c r="G178" s="35" t="s">
        <v>1007</v>
      </c>
      <c r="H178" s="44" t="s">
        <v>275</v>
      </c>
      <c r="I178" s="44" t="s">
        <v>404</v>
      </c>
      <c r="J178" s="44" t="s">
        <v>428</v>
      </c>
      <c r="K178" s="43" t="s">
        <v>202</v>
      </c>
      <c r="L178" s="43" t="s">
        <v>412</v>
      </c>
      <c r="M178" s="19" t="str">
        <f>VLOOKUP(CONCATENATE(F178,H178),KHGD!$C$2:$E$522,2,0)</f>
        <v>CCLS15</v>
      </c>
      <c r="N178" s="1"/>
      <c r="O178" s="1"/>
    </row>
    <row r="179" spans="1:15" s="17" customFormat="1" ht="15">
      <c r="A179" s="19">
        <v>172</v>
      </c>
      <c r="B179" s="43" t="s">
        <v>696</v>
      </c>
      <c r="C179" s="27" t="s">
        <v>827</v>
      </c>
      <c r="D179" s="28" t="s">
        <v>828</v>
      </c>
      <c r="E179" s="44" t="s">
        <v>388</v>
      </c>
      <c r="F179" s="44" t="s">
        <v>46</v>
      </c>
      <c r="G179" s="35" t="s">
        <v>1007</v>
      </c>
      <c r="H179" s="44" t="s">
        <v>275</v>
      </c>
      <c r="I179" s="44" t="s">
        <v>404</v>
      </c>
      <c r="J179" s="44" t="s">
        <v>415</v>
      </c>
      <c r="K179" s="43" t="s">
        <v>202</v>
      </c>
      <c r="L179" s="43" t="s">
        <v>407</v>
      </c>
      <c r="M179" s="19" t="str">
        <f>VLOOKUP(CONCATENATE(F179,H179),KHGD!$C$2:$E$522,2,0)</f>
        <v>CCLS15</v>
      </c>
      <c r="N179" s="1"/>
      <c r="O179" s="1"/>
    </row>
    <row r="180" spans="1:15" s="17" customFormat="1" ht="15">
      <c r="A180" s="19">
        <v>173</v>
      </c>
      <c r="B180" s="43" t="s">
        <v>534</v>
      </c>
      <c r="C180" s="27" t="s">
        <v>424</v>
      </c>
      <c r="D180" s="28" t="s">
        <v>568</v>
      </c>
      <c r="E180" s="44" t="s">
        <v>369</v>
      </c>
      <c r="F180" s="44" t="s">
        <v>46</v>
      </c>
      <c r="G180" s="35" t="s">
        <v>1007</v>
      </c>
      <c r="H180" s="44" t="s">
        <v>227</v>
      </c>
      <c r="I180" s="44" t="s">
        <v>417</v>
      </c>
      <c r="J180" s="44" t="s">
        <v>406</v>
      </c>
      <c r="K180" s="43" t="s">
        <v>202</v>
      </c>
      <c r="L180" s="43" t="s">
        <v>412</v>
      </c>
      <c r="M180" s="19" t="str">
        <f>VLOOKUP(CONCATENATE(F180,H180),KHGD!$C$2:$E$522,2,0)</f>
        <v>CCMN152</v>
      </c>
      <c r="N180" s="1"/>
      <c r="O180" s="1"/>
    </row>
    <row r="181" spans="1:15" s="17" customFormat="1" ht="15">
      <c r="A181" s="19">
        <v>174</v>
      </c>
      <c r="B181" s="43" t="s">
        <v>528</v>
      </c>
      <c r="C181" s="27" t="s">
        <v>588</v>
      </c>
      <c r="D181" s="28" t="s">
        <v>468</v>
      </c>
      <c r="E181" s="44" t="s">
        <v>369</v>
      </c>
      <c r="F181" s="44" t="s">
        <v>46</v>
      </c>
      <c r="G181" s="35" t="s">
        <v>1007</v>
      </c>
      <c r="H181" s="44" t="s">
        <v>227</v>
      </c>
      <c r="I181" s="44" t="s">
        <v>472</v>
      </c>
      <c r="J181" s="44" t="s">
        <v>406</v>
      </c>
      <c r="K181" s="43" t="s">
        <v>202</v>
      </c>
      <c r="L181" s="43" t="s">
        <v>412</v>
      </c>
      <c r="M181" s="19" t="str">
        <f>VLOOKUP(CONCATENATE(F181,H181),KHGD!$C$2:$E$522,2,0)</f>
        <v>CCMN152</v>
      </c>
      <c r="N181" s="1"/>
      <c r="O181" s="1"/>
    </row>
    <row r="182" spans="1:15" s="17" customFormat="1" ht="15">
      <c r="A182" s="19">
        <v>175</v>
      </c>
      <c r="B182" s="43" t="s">
        <v>511</v>
      </c>
      <c r="C182" s="27" t="s">
        <v>552</v>
      </c>
      <c r="D182" s="28" t="s">
        <v>85</v>
      </c>
      <c r="E182" s="44" t="s">
        <v>370</v>
      </c>
      <c r="F182" s="44" t="s">
        <v>46</v>
      </c>
      <c r="G182" s="35" t="s">
        <v>1007</v>
      </c>
      <c r="H182" s="44" t="s">
        <v>227</v>
      </c>
      <c r="I182" s="44" t="s">
        <v>405</v>
      </c>
      <c r="J182" s="44" t="s">
        <v>415</v>
      </c>
      <c r="K182" s="43" t="s">
        <v>202</v>
      </c>
      <c r="L182" s="43" t="s">
        <v>407</v>
      </c>
      <c r="M182" s="19" t="str">
        <f>VLOOKUP(CONCATENATE(F182,H182),KHGD!$C$2:$E$522,2,0)</f>
        <v>CCMN152</v>
      </c>
      <c r="N182" s="1"/>
      <c r="O182" s="1"/>
    </row>
    <row r="183" spans="1:15" s="17" customFormat="1" ht="15">
      <c r="A183" s="19">
        <v>176</v>
      </c>
      <c r="B183" s="43" t="s">
        <v>513</v>
      </c>
      <c r="C183" s="27" t="s">
        <v>256</v>
      </c>
      <c r="D183" s="28" t="s">
        <v>8</v>
      </c>
      <c r="E183" s="44" t="s">
        <v>129</v>
      </c>
      <c r="F183" s="44" t="s">
        <v>46</v>
      </c>
      <c r="G183" s="35" t="s">
        <v>1007</v>
      </c>
      <c r="H183" s="44" t="s">
        <v>244</v>
      </c>
      <c r="I183" s="44" t="s">
        <v>472</v>
      </c>
      <c r="J183" s="44" t="s">
        <v>414</v>
      </c>
      <c r="K183" s="43" t="s">
        <v>202</v>
      </c>
      <c r="L183" s="43" t="s">
        <v>411</v>
      </c>
      <c r="M183" s="19" t="str">
        <f>VLOOKUP(CONCATENATE(F183,H183),KHGD!$C$2:$E$522,2,0)</f>
        <v>CCSH15</v>
      </c>
      <c r="N183" s="1"/>
      <c r="O183" s="1"/>
    </row>
    <row r="184" spans="1:15" s="17" customFormat="1" ht="15">
      <c r="A184" s="19">
        <v>177</v>
      </c>
      <c r="B184" s="43" t="s">
        <v>718</v>
      </c>
      <c r="C184" s="27" t="s">
        <v>21</v>
      </c>
      <c r="D184" s="28" t="s">
        <v>73</v>
      </c>
      <c r="E184" s="44" t="s">
        <v>395</v>
      </c>
      <c r="F184" s="44" t="s">
        <v>46</v>
      </c>
      <c r="G184" s="35" t="s">
        <v>1007</v>
      </c>
      <c r="H184" s="44" t="s">
        <v>227</v>
      </c>
      <c r="I184" s="44" t="s">
        <v>474</v>
      </c>
      <c r="J184" s="44" t="s">
        <v>406</v>
      </c>
      <c r="K184" s="43" t="s">
        <v>202</v>
      </c>
      <c r="L184" s="43" t="s">
        <v>412</v>
      </c>
      <c r="M184" s="19" t="str">
        <f>VLOOKUP(CONCATENATE(F184,H184),KHGD!$C$2:$E$522,2,0)</f>
        <v>CCMN152</v>
      </c>
      <c r="N184" s="1"/>
      <c r="O184" s="1"/>
    </row>
    <row r="185" spans="1:15" s="17" customFormat="1" ht="15">
      <c r="A185" s="19">
        <v>178</v>
      </c>
      <c r="B185" s="43" t="s">
        <v>719</v>
      </c>
      <c r="C185" s="27" t="s">
        <v>319</v>
      </c>
      <c r="D185" s="28" t="s">
        <v>67</v>
      </c>
      <c r="E185" s="44" t="s">
        <v>897</v>
      </c>
      <c r="F185" s="44" t="s">
        <v>946</v>
      </c>
      <c r="G185" s="35" t="s">
        <v>1008</v>
      </c>
      <c r="H185" s="44" t="s">
        <v>274</v>
      </c>
      <c r="I185" s="44" t="s">
        <v>408</v>
      </c>
      <c r="J185" s="44" t="s">
        <v>415</v>
      </c>
      <c r="K185" s="43" t="s">
        <v>202</v>
      </c>
      <c r="L185" s="43" t="s">
        <v>412</v>
      </c>
      <c r="M185" s="19" t="str">
        <f>VLOOKUP(CONCATENATE(F185,H185),KHGD!$C$2:$E$522,2,0)</f>
        <v>CCKN14</v>
      </c>
      <c r="N185" s="1"/>
      <c r="O185" s="1"/>
    </row>
    <row r="186" spans="1:15" s="17" customFormat="1" ht="15">
      <c r="A186" s="19">
        <v>179</v>
      </c>
      <c r="B186" s="43" t="s">
        <v>720</v>
      </c>
      <c r="C186" s="27" t="s">
        <v>849</v>
      </c>
      <c r="D186" s="28" t="s">
        <v>80</v>
      </c>
      <c r="E186" s="44" t="s">
        <v>898</v>
      </c>
      <c r="F186" s="44" t="s">
        <v>946</v>
      </c>
      <c r="G186" s="35" t="s">
        <v>1008</v>
      </c>
      <c r="H186" s="44" t="s">
        <v>274</v>
      </c>
      <c r="I186" s="44" t="s">
        <v>408</v>
      </c>
      <c r="J186" s="44" t="s">
        <v>419</v>
      </c>
      <c r="K186" s="43" t="s">
        <v>202</v>
      </c>
      <c r="L186" s="43" t="s">
        <v>411</v>
      </c>
      <c r="M186" s="19" t="str">
        <f>VLOOKUP(CONCATENATE(F186,H186),KHGD!$C$2:$E$522,2,0)</f>
        <v>CCKN14</v>
      </c>
      <c r="N186" s="1"/>
      <c r="O186" s="1"/>
    </row>
    <row r="187" spans="1:15" s="17" customFormat="1" ht="15">
      <c r="A187" s="19">
        <v>180</v>
      </c>
      <c r="B187" s="43" t="s">
        <v>721</v>
      </c>
      <c r="C187" s="27" t="s">
        <v>401</v>
      </c>
      <c r="D187" s="28" t="s">
        <v>850</v>
      </c>
      <c r="E187" s="44" t="s">
        <v>276</v>
      </c>
      <c r="F187" s="44" t="s">
        <v>946</v>
      </c>
      <c r="G187" s="35" t="s">
        <v>1008</v>
      </c>
      <c r="H187" s="44" t="s">
        <v>266</v>
      </c>
      <c r="I187" s="44" t="s">
        <v>408</v>
      </c>
      <c r="J187" s="44" t="s">
        <v>419</v>
      </c>
      <c r="K187" s="43" t="s">
        <v>202</v>
      </c>
      <c r="L187" s="43" t="s">
        <v>411</v>
      </c>
      <c r="M187" s="19" t="str">
        <f>VLOOKUP(CONCATENATE(F187,H187),KHGD!$C$2:$E$522,2,0)</f>
        <v>CCMN141</v>
      </c>
      <c r="N187" s="1"/>
      <c r="O187" s="1"/>
    </row>
    <row r="188" spans="1:15" s="17" customFormat="1" ht="15">
      <c r="A188" s="19">
        <v>181</v>
      </c>
      <c r="B188" s="43" t="s">
        <v>722</v>
      </c>
      <c r="C188" s="27" t="s">
        <v>257</v>
      </c>
      <c r="D188" s="28" t="s">
        <v>249</v>
      </c>
      <c r="E188" s="44" t="s">
        <v>276</v>
      </c>
      <c r="F188" s="44" t="s">
        <v>946</v>
      </c>
      <c r="G188" s="35" t="s">
        <v>1008</v>
      </c>
      <c r="H188" s="44" t="s">
        <v>266</v>
      </c>
      <c r="I188" s="44" t="s">
        <v>408</v>
      </c>
      <c r="J188" s="44" t="s">
        <v>423</v>
      </c>
      <c r="K188" s="43" t="s">
        <v>202</v>
      </c>
      <c r="L188" s="43" t="s">
        <v>412</v>
      </c>
      <c r="M188" s="19" t="str">
        <f>VLOOKUP(CONCATENATE(F188,H188),KHGD!$C$2:$E$522,2,0)</f>
        <v>CCMN141</v>
      </c>
      <c r="N188" s="1"/>
      <c r="O188" s="1"/>
    </row>
    <row r="189" spans="1:15" s="17" customFormat="1" ht="15">
      <c r="A189" s="19">
        <v>182</v>
      </c>
      <c r="B189" s="43" t="s">
        <v>723</v>
      </c>
      <c r="C189" s="27" t="s">
        <v>25</v>
      </c>
      <c r="D189" s="28" t="s">
        <v>67</v>
      </c>
      <c r="E189" s="44" t="s">
        <v>898</v>
      </c>
      <c r="F189" s="44" t="s">
        <v>946</v>
      </c>
      <c r="G189" s="35" t="s">
        <v>1008</v>
      </c>
      <c r="H189" s="44" t="s">
        <v>274</v>
      </c>
      <c r="I189" s="44" t="s">
        <v>400</v>
      </c>
      <c r="J189" s="44" t="s">
        <v>450</v>
      </c>
      <c r="K189" s="43" t="s">
        <v>202</v>
      </c>
      <c r="L189" s="43" t="s">
        <v>407</v>
      </c>
      <c r="M189" s="19" t="str">
        <f>VLOOKUP(CONCATENATE(F189,H189),KHGD!$C$2:$E$522,2,0)</f>
        <v>CCKN14</v>
      </c>
      <c r="N189" s="1"/>
      <c r="O189" s="1"/>
    </row>
    <row r="190" spans="1:15" s="17" customFormat="1" ht="15">
      <c r="A190" s="19">
        <v>183</v>
      </c>
      <c r="B190" s="43" t="s">
        <v>724</v>
      </c>
      <c r="C190" s="27" t="s">
        <v>851</v>
      </c>
      <c r="D190" s="28" t="s">
        <v>852</v>
      </c>
      <c r="E190" s="44" t="s">
        <v>899</v>
      </c>
      <c r="F190" s="44" t="s">
        <v>946</v>
      </c>
      <c r="G190" s="35" t="s">
        <v>1008</v>
      </c>
      <c r="H190" s="44" t="s">
        <v>275</v>
      </c>
      <c r="I190" s="44" t="s">
        <v>419</v>
      </c>
      <c r="J190" s="44" t="s">
        <v>415</v>
      </c>
      <c r="K190" s="43" t="s">
        <v>202</v>
      </c>
      <c r="L190" s="43" t="s">
        <v>407</v>
      </c>
      <c r="M190" s="19" t="str">
        <f>VLOOKUP(CONCATENATE(F190,H190),KHGD!$C$2:$E$522,2,0)</f>
        <v>CCDL14</v>
      </c>
      <c r="N190" s="1"/>
      <c r="O190" s="1"/>
    </row>
    <row r="191" spans="1:15" s="17" customFormat="1" ht="15">
      <c r="A191" s="19">
        <v>184</v>
      </c>
      <c r="B191" s="43" t="s">
        <v>725</v>
      </c>
      <c r="C191" s="27" t="s">
        <v>853</v>
      </c>
      <c r="D191" s="28" t="s">
        <v>854</v>
      </c>
      <c r="E191" s="44" t="s">
        <v>226</v>
      </c>
      <c r="F191" s="44" t="s">
        <v>946</v>
      </c>
      <c r="G191" s="35" t="s">
        <v>1008</v>
      </c>
      <c r="H191" s="44" t="s">
        <v>266</v>
      </c>
      <c r="I191" s="44" t="s">
        <v>408</v>
      </c>
      <c r="J191" s="44" t="s">
        <v>423</v>
      </c>
      <c r="K191" s="43" t="s">
        <v>202</v>
      </c>
      <c r="L191" s="43" t="s">
        <v>412</v>
      </c>
      <c r="M191" s="19" t="str">
        <f>VLOOKUP(CONCATENATE(F191,H191),KHGD!$C$2:$E$522,2,0)</f>
        <v>CCMN141</v>
      </c>
      <c r="N191" s="1"/>
      <c r="O191" s="1"/>
    </row>
    <row r="192" spans="1:15" s="17" customFormat="1" ht="15">
      <c r="A192" s="19">
        <v>185</v>
      </c>
      <c r="B192" s="43" t="s">
        <v>515</v>
      </c>
      <c r="C192" s="27" t="s">
        <v>555</v>
      </c>
      <c r="D192" s="28" t="s">
        <v>583</v>
      </c>
      <c r="E192" s="44" t="s">
        <v>229</v>
      </c>
      <c r="F192" s="44" t="s">
        <v>946</v>
      </c>
      <c r="G192" s="35" t="s">
        <v>1008</v>
      </c>
      <c r="H192" s="44" t="s">
        <v>266</v>
      </c>
      <c r="I192" s="44" t="s">
        <v>408</v>
      </c>
      <c r="J192" s="44" t="s">
        <v>419</v>
      </c>
      <c r="K192" s="43" t="s">
        <v>202</v>
      </c>
      <c r="L192" s="43" t="s">
        <v>411</v>
      </c>
      <c r="M192" s="19" t="str">
        <f>VLOOKUP(CONCATENATE(F192,H192),KHGD!$C$2:$E$522,2,0)</f>
        <v>CCMN141</v>
      </c>
      <c r="N192" s="1"/>
      <c r="O192" s="1"/>
    </row>
    <row r="193" spans="1:15" s="17" customFormat="1" ht="15">
      <c r="A193" s="19">
        <v>186</v>
      </c>
      <c r="B193" s="43" t="s">
        <v>726</v>
      </c>
      <c r="C193" s="27" t="s">
        <v>401</v>
      </c>
      <c r="D193" s="28" t="s">
        <v>855</v>
      </c>
      <c r="E193" s="44" t="s">
        <v>229</v>
      </c>
      <c r="F193" s="44" t="s">
        <v>946</v>
      </c>
      <c r="G193" s="35" t="s">
        <v>1008</v>
      </c>
      <c r="H193" s="44" t="s">
        <v>266</v>
      </c>
      <c r="I193" s="44" t="s">
        <v>408</v>
      </c>
      <c r="J193" s="44" t="s">
        <v>423</v>
      </c>
      <c r="K193" s="43" t="s">
        <v>202</v>
      </c>
      <c r="L193" s="43" t="s">
        <v>412</v>
      </c>
      <c r="M193" s="19" t="str">
        <f>VLOOKUP(CONCATENATE(F193,H193),KHGD!$C$2:$E$522,2,0)</f>
        <v>CCMN141</v>
      </c>
      <c r="N193" s="1"/>
      <c r="O193" s="1"/>
    </row>
    <row r="194" spans="1:15" s="17" customFormat="1" ht="15">
      <c r="A194" s="19">
        <v>187</v>
      </c>
      <c r="B194" s="43" t="s">
        <v>535</v>
      </c>
      <c r="C194" s="27" t="s">
        <v>569</v>
      </c>
      <c r="D194" s="28" t="s">
        <v>570</v>
      </c>
      <c r="E194" s="44" t="s">
        <v>229</v>
      </c>
      <c r="F194" s="44" t="s">
        <v>946</v>
      </c>
      <c r="G194" s="35" t="s">
        <v>1008</v>
      </c>
      <c r="H194" s="44" t="s">
        <v>247</v>
      </c>
      <c r="I194" s="44" t="s">
        <v>402</v>
      </c>
      <c r="J194" s="44" t="s">
        <v>423</v>
      </c>
      <c r="K194" s="43" t="s">
        <v>202</v>
      </c>
      <c r="L194" s="43" t="s">
        <v>407</v>
      </c>
      <c r="M194" s="19" t="str">
        <f>VLOOKUP(CONCATENATE(F194,H194),KHGD!$C$2:$E$522,2,0)</f>
        <v>CCAN14</v>
      </c>
      <c r="N194" s="1"/>
      <c r="O194" s="1"/>
    </row>
    <row r="195" spans="1:15" s="17" customFormat="1" ht="15">
      <c r="A195" s="19">
        <v>188</v>
      </c>
      <c r="B195" s="43" t="s">
        <v>516</v>
      </c>
      <c r="C195" s="27" t="s">
        <v>448</v>
      </c>
      <c r="D195" s="28" t="s">
        <v>13</v>
      </c>
      <c r="E195" s="44" t="s">
        <v>229</v>
      </c>
      <c r="F195" s="44" t="s">
        <v>946</v>
      </c>
      <c r="G195" s="35" t="s">
        <v>1008</v>
      </c>
      <c r="H195" s="44" t="s">
        <v>247</v>
      </c>
      <c r="I195" s="44" t="s">
        <v>402</v>
      </c>
      <c r="J195" s="44" t="s">
        <v>414</v>
      </c>
      <c r="K195" s="43" t="s">
        <v>202</v>
      </c>
      <c r="L195" s="43" t="s">
        <v>412</v>
      </c>
      <c r="M195" s="19" t="str">
        <f>VLOOKUP(CONCATENATE(F195,H195),KHGD!$C$2:$E$522,2,0)</f>
        <v>CCAN14</v>
      </c>
      <c r="N195" s="1"/>
      <c r="O195" s="1"/>
    </row>
    <row r="196" spans="1:15" s="17" customFormat="1" ht="15">
      <c r="A196" s="19">
        <v>189</v>
      </c>
      <c r="B196" s="43" t="s">
        <v>727</v>
      </c>
      <c r="C196" s="27" t="s">
        <v>401</v>
      </c>
      <c r="D196" s="28" t="s">
        <v>856</v>
      </c>
      <c r="E196" s="44" t="s">
        <v>261</v>
      </c>
      <c r="F196" s="44" t="s">
        <v>946</v>
      </c>
      <c r="G196" s="35" t="s">
        <v>1008</v>
      </c>
      <c r="H196" s="44" t="s">
        <v>338</v>
      </c>
      <c r="I196" s="44" t="s">
        <v>429</v>
      </c>
      <c r="J196" s="44" t="s">
        <v>406</v>
      </c>
      <c r="K196" s="43" t="s">
        <v>202</v>
      </c>
      <c r="L196" s="43" t="s">
        <v>412</v>
      </c>
      <c r="M196" s="19" t="str">
        <f>VLOOKUP(CONCATENATE(F196,H196),KHGD!$C$2:$E$522,2,0)</f>
        <v>CCNV14</v>
      </c>
      <c r="N196" s="1"/>
      <c r="O196" s="1"/>
    </row>
    <row r="197" spans="1:15" s="17" customFormat="1" ht="15">
      <c r="A197" s="19">
        <v>190</v>
      </c>
      <c r="B197" s="43" t="s">
        <v>728</v>
      </c>
      <c r="C197" s="27" t="s">
        <v>420</v>
      </c>
      <c r="D197" s="28" t="s">
        <v>576</v>
      </c>
      <c r="E197" s="44" t="s">
        <v>261</v>
      </c>
      <c r="F197" s="44" t="s">
        <v>946</v>
      </c>
      <c r="G197" s="35" t="s">
        <v>1008</v>
      </c>
      <c r="H197" s="44" t="s">
        <v>338</v>
      </c>
      <c r="I197" s="44" t="s">
        <v>417</v>
      </c>
      <c r="J197" s="44" t="s">
        <v>415</v>
      </c>
      <c r="K197" s="43" t="s">
        <v>202</v>
      </c>
      <c r="L197" s="43" t="s">
        <v>412</v>
      </c>
      <c r="M197" s="19" t="str">
        <f>VLOOKUP(CONCATENATE(F197,H197),KHGD!$C$2:$E$522,2,0)</f>
        <v>CCNV14</v>
      </c>
      <c r="N197" s="1"/>
      <c r="O197" s="1"/>
    </row>
    <row r="198" spans="1:15" s="17" customFormat="1" ht="15">
      <c r="A198" s="19">
        <v>191</v>
      </c>
      <c r="B198" s="43" t="s">
        <v>729</v>
      </c>
      <c r="C198" s="27" t="s">
        <v>857</v>
      </c>
      <c r="D198" s="28" t="s">
        <v>61</v>
      </c>
      <c r="E198" s="44" t="s">
        <v>261</v>
      </c>
      <c r="F198" s="44" t="s">
        <v>946</v>
      </c>
      <c r="G198" s="35" t="s">
        <v>1008</v>
      </c>
      <c r="H198" s="44" t="s">
        <v>338</v>
      </c>
      <c r="I198" s="44" t="s">
        <v>425</v>
      </c>
      <c r="J198" s="44" t="s">
        <v>419</v>
      </c>
      <c r="K198" s="43" t="s">
        <v>202</v>
      </c>
      <c r="L198" s="43" t="s">
        <v>411</v>
      </c>
      <c r="M198" s="19" t="str">
        <f>VLOOKUP(CONCATENATE(F198,H198),KHGD!$C$2:$E$522,2,0)</f>
        <v>CCNV14</v>
      </c>
      <c r="N198" s="1"/>
      <c r="O198" s="1"/>
    </row>
    <row r="199" spans="1:15" s="17" customFormat="1" ht="15">
      <c r="A199" s="19">
        <v>192</v>
      </c>
      <c r="B199" s="43" t="s">
        <v>730</v>
      </c>
      <c r="C199" s="27" t="s">
        <v>257</v>
      </c>
      <c r="D199" s="28" t="s">
        <v>858</v>
      </c>
      <c r="E199" s="44" t="s">
        <v>261</v>
      </c>
      <c r="F199" s="44" t="s">
        <v>946</v>
      </c>
      <c r="G199" s="35" t="s">
        <v>1008</v>
      </c>
      <c r="H199" s="44" t="s">
        <v>338</v>
      </c>
      <c r="I199" s="44" t="s">
        <v>425</v>
      </c>
      <c r="J199" s="44" t="s">
        <v>406</v>
      </c>
      <c r="K199" s="43" t="s">
        <v>202</v>
      </c>
      <c r="L199" s="43" t="s">
        <v>412</v>
      </c>
      <c r="M199" s="19" t="str">
        <f>VLOOKUP(CONCATENATE(F199,H199),KHGD!$C$2:$E$522,2,0)</f>
        <v>CCNV14</v>
      </c>
      <c r="N199" s="1"/>
      <c r="O199" s="1"/>
    </row>
    <row r="200" spans="1:15" s="17" customFormat="1" ht="15">
      <c r="A200" s="19">
        <v>193</v>
      </c>
      <c r="B200" s="43" t="s">
        <v>731</v>
      </c>
      <c r="C200" s="27" t="s">
        <v>86</v>
      </c>
      <c r="D200" s="28" t="s">
        <v>859</v>
      </c>
      <c r="E200" s="44" t="s">
        <v>261</v>
      </c>
      <c r="F200" s="44" t="s">
        <v>946</v>
      </c>
      <c r="G200" s="35" t="s">
        <v>1008</v>
      </c>
      <c r="H200" s="44" t="s">
        <v>338</v>
      </c>
      <c r="I200" s="44" t="s">
        <v>474</v>
      </c>
      <c r="J200" s="44" t="s">
        <v>414</v>
      </c>
      <c r="K200" s="43" t="s">
        <v>202</v>
      </c>
      <c r="L200" s="43" t="s">
        <v>411</v>
      </c>
      <c r="M200" s="19" t="str">
        <f>VLOOKUP(CONCATENATE(F200,H200),KHGD!$C$2:$E$522,2,0)</f>
        <v>CCNV14</v>
      </c>
      <c r="N200" s="1"/>
      <c r="O200" s="1"/>
    </row>
    <row r="201" spans="1:15" s="17" customFormat="1" ht="15">
      <c r="A201" s="19">
        <v>194</v>
      </c>
      <c r="B201" s="43" t="s">
        <v>517</v>
      </c>
      <c r="C201" s="27" t="s">
        <v>556</v>
      </c>
      <c r="D201" s="28" t="s">
        <v>218</v>
      </c>
      <c r="E201" s="44" t="s">
        <v>261</v>
      </c>
      <c r="F201" s="44" t="s">
        <v>946</v>
      </c>
      <c r="G201" s="35" t="s">
        <v>1008</v>
      </c>
      <c r="H201" s="44" t="s">
        <v>338</v>
      </c>
      <c r="I201" s="44" t="s">
        <v>425</v>
      </c>
      <c r="J201" s="44" t="s">
        <v>421</v>
      </c>
      <c r="K201" s="43" t="s">
        <v>202</v>
      </c>
      <c r="L201" s="43" t="s">
        <v>410</v>
      </c>
      <c r="M201" s="19" t="str">
        <f>VLOOKUP(CONCATENATE(F201,H201),KHGD!$C$2:$E$522,2,0)</f>
        <v>CCNV14</v>
      </c>
      <c r="N201" s="1"/>
      <c r="O201" s="1"/>
    </row>
    <row r="202" spans="1:15" s="17" customFormat="1" ht="15">
      <c r="A202" s="19">
        <v>195</v>
      </c>
      <c r="B202" s="43" t="s">
        <v>536</v>
      </c>
      <c r="C202" s="27" t="s">
        <v>590</v>
      </c>
      <c r="D202" s="28" t="s">
        <v>591</v>
      </c>
      <c r="E202" s="44" t="s">
        <v>358</v>
      </c>
      <c r="F202" s="44" t="s">
        <v>946</v>
      </c>
      <c r="G202" s="35" t="s">
        <v>1008</v>
      </c>
      <c r="H202" s="44" t="s">
        <v>338</v>
      </c>
      <c r="I202" s="44" t="s">
        <v>417</v>
      </c>
      <c r="J202" s="44" t="s">
        <v>450</v>
      </c>
      <c r="K202" s="43" t="s">
        <v>202</v>
      </c>
      <c r="L202" s="43" t="s">
        <v>407</v>
      </c>
      <c r="M202" s="19" t="str">
        <f>VLOOKUP(CONCATENATE(F202,H202),KHGD!$C$2:$E$522,2,0)</f>
        <v>CCNV14</v>
      </c>
      <c r="N202" s="1"/>
      <c r="O202" s="1"/>
    </row>
    <row r="203" spans="1:15" s="17" customFormat="1" ht="15">
      <c r="A203" s="19">
        <v>196</v>
      </c>
      <c r="B203" s="43" t="s">
        <v>503</v>
      </c>
      <c r="C203" s="27" t="s">
        <v>257</v>
      </c>
      <c r="D203" s="28" t="s">
        <v>24</v>
      </c>
      <c r="E203" s="44" t="s">
        <v>206</v>
      </c>
      <c r="F203" s="44" t="s">
        <v>946</v>
      </c>
      <c r="G203" s="35" t="s">
        <v>1008</v>
      </c>
      <c r="H203" s="44" t="s">
        <v>244</v>
      </c>
      <c r="I203" s="44" t="s">
        <v>409</v>
      </c>
      <c r="J203" s="44" t="s">
        <v>423</v>
      </c>
      <c r="K203" s="43" t="s">
        <v>202</v>
      </c>
      <c r="L203" s="43" t="s">
        <v>407</v>
      </c>
      <c r="M203" s="19" t="str">
        <f>VLOOKUP(CONCATENATE(F203,H203),KHGD!$C$2:$E$522,2,0)</f>
        <v>CCHH14</v>
      </c>
      <c r="N203" s="1"/>
      <c r="O203" s="1"/>
    </row>
    <row r="204" spans="1:15" s="17" customFormat="1" ht="15">
      <c r="A204" s="19">
        <v>197</v>
      </c>
      <c r="B204" s="43" t="s">
        <v>461</v>
      </c>
      <c r="C204" s="27" t="s">
        <v>74</v>
      </c>
      <c r="D204" s="28" t="s">
        <v>218</v>
      </c>
      <c r="E204" s="44" t="s">
        <v>206</v>
      </c>
      <c r="F204" s="44" t="s">
        <v>946</v>
      </c>
      <c r="G204" s="35" t="s">
        <v>1008</v>
      </c>
      <c r="H204" s="44" t="s">
        <v>244</v>
      </c>
      <c r="I204" s="44" t="s">
        <v>409</v>
      </c>
      <c r="J204" s="44" t="s">
        <v>500</v>
      </c>
      <c r="K204" s="43" t="s">
        <v>202</v>
      </c>
      <c r="L204" s="43" t="s">
        <v>399</v>
      </c>
      <c r="M204" s="19" t="str">
        <f>VLOOKUP(CONCATENATE(F204,H204),KHGD!$C$2:$E$522,2,0)</f>
        <v>CCHH14</v>
      </c>
      <c r="N204" s="1"/>
      <c r="O204" s="1"/>
    </row>
    <row r="205" spans="1:15" s="17" customFormat="1" ht="15">
      <c r="A205" s="19">
        <v>198</v>
      </c>
      <c r="B205" s="43" t="s">
        <v>502</v>
      </c>
      <c r="C205" s="27" t="s">
        <v>22</v>
      </c>
      <c r="D205" s="28" t="s">
        <v>468</v>
      </c>
      <c r="E205" s="44" t="s">
        <v>230</v>
      </c>
      <c r="F205" s="44" t="s">
        <v>946</v>
      </c>
      <c r="G205" s="35" t="s">
        <v>1008</v>
      </c>
      <c r="H205" s="44" t="s">
        <v>247</v>
      </c>
      <c r="I205" s="44" t="s">
        <v>425</v>
      </c>
      <c r="J205" s="44" t="s">
        <v>415</v>
      </c>
      <c r="K205" s="43" t="s">
        <v>202</v>
      </c>
      <c r="L205" s="43" t="s">
        <v>412</v>
      </c>
      <c r="M205" s="19" t="str">
        <f>VLOOKUP(CONCATENATE(F205,H205),KHGD!$C$2:$E$522,2,0)</f>
        <v>CCAN14</v>
      </c>
      <c r="N205" s="1"/>
      <c r="O205" s="1"/>
    </row>
    <row r="206" spans="1:15" s="17" customFormat="1" ht="15">
      <c r="A206" s="19">
        <v>199</v>
      </c>
      <c r="B206" s="43" t="s">
        <v>732</v>
      </c>
      <c r="C206" s="27" t="s">
        <v>860</v>
      </c>
      <c r="D206" s="28" t="s">
        <v>215</v>
      </c>
      <c r="E206" s="44" t="s">
        <v>230</v>
      </c>
      <c r="F206" s="44" t="s">
        <v>946</v>
      </c>
      <c r="G206" s="35" t="s">
        <v>1008</v>
      </c>
      <c r="H206" s="44" t="s">
        <v>338</v>
      </c>
      <c r="I206" s="44" t="s">
        <v>202</v>
      </c>
      <c r="J206" s="44" t="s">
        <v>406</v>
      </c>
      <c r="K206" s="43" t="s">
        <v>202</v>
      </c>
      <c r="L206" s="43" t="s">
        <v>399</v>
      </c>
      <c r="M206" s="19" t="str">
        <f>VLOOKUP(CONCATENATE(F206,H206),KHGD!$C$2:$E$522,2,0)</f>
        <v>CCNV14</v>
      </c>
      <c r="N206" s="1"/>
      <c r="O206" s="1"/>
    </row>
    <row r="207" spans="1:15" s="17" customFormat="1" ht="15">
      <c r="A207" s="19">
        <v>200</v>
      </c>
      <c r="B207" s="43" t="s">
        <v>538</v>
      </c>
      <c r="C207" s="27" t="s">
        <v>489</v>
      </c>
      <c r="D207" s="28" t="s">
        <v>572</v>
      </c>
      <c r="E207" s="44" t="s">
        <v>230</v>
      </c>
      <c r="F207" s="44" t="s">
        <v>946</v>
      </c>
      <c r="G207" s="35" t="s">
        <v>1008</v>
      </c>
      <c r="H207" s="44" t="s">
        <v>247</v>
      </c>
      <c r="I207" s="44" t="s">
        <v>408</v>
      </c>
      <c r="J207" s="44" t="s">
        <v>415</v>
      </c>
      <c r="K207" s="43" t="s">
        <v>202</v>
      </c>
      <c r="L207" s="43" t="s">
        <v>412</v>
      </c>
      <c r="M207" s="19" t="str">
        <f>VLOOKUP(CONCATENATE(F207,H207),KHGD!$C$2:$E$522,2,0)</f>
        <v>CCAN14</v>
      </c>
      <c r="N207" s="1"/>
      <c r="O207" s="1"/>
    </row>
    <row r="208" spans="1:15" s="17" customFormat="1" ht="15">
      <c r="A208" s="19">
        <v>201</v>
      </c>
      <c r="B208" s="43" t="s">
        <v>463</v>
      </c>
      <c r="C208" s="27" t="s">
        <v>78</v>
      </c>
      <c r="D208" s="28" t="s">
        <v>442</v>
      </c>
      <c r="E208" s="44" t="s">
        <v>230</v>
      </c>
      <c r="F208" s="44" t="s">
        <v>946</v>
      </c>
      <c r="G208" s="35" t="s">
        <v>1008</v>
      </c>
      <c r="H208" s="44" t="s">
        <v>247</v>
      </c>
      <c r="I208" s="44" t="s">
        <v>400</v>
      </c>
      <c r="J208" s="44" t="s">
        <v>500</v>
      </c>
      <c r="K208" s="43" t="s">
        <v>202</v>
      </c>
      <c r="L208" s="43" t="s">
        <v>399</v>
      </c>
      <c r="M208" s="19" t="str">
        <f>VLOOKUP(CONCATENATE(F208,H208),KHGD!$C$2:$E$522,2,0)</f>
        <v>CCAN14</v>
      </c>
      <c r="N208" s="1"/>
      <c r="O208" s="1"/>
    </row>
    <row r="209" spans="1:15" s="17" customFormat="1" ht="15">
      <c r="A209" s="19">
        <v>202</v>
      </c>
      <c r="B209" s="43" t="s">
        <v>493</v>
      </c>
      <c r="C209" s="27" t="s">
        <v>18</v>
      </c>
      <c r="D209" s="28" t="s">
        <v>97</v>
      </c>
      <c r="E209" s="44" t="s">
        <v>230</v>
      </c>
      <c r="F209" s="44" t="s">
        <v>946</v>
      </c>
      <c r="G209" s="35" t="s">
        <v>1008</v>
      </c>
      <c r="H209" s="44" t="s">
        <v>247</v>
      </c>
      <c r="I209" s="47" t="s">
        <v>408</v>
      </c>
      <c r="J209" s="47" t="s">
        <v>419</v>
      </c>
      <c r="K209" s="43" t="s">
        <v>202</v>
      </c>
      <c r="L209" s="48" t="s">
        <v>411</v>
      </c>
      <c r="M209" s="19" t="str">
        <f>VLOOKUP(CONCATENATE(F209,H209),KHGD!$C$2:$E$522,2,0)</f>
        <v>CCAN14</v>
      </c>
      <c r="N209" s="1"/>
      <c r="O209" s="1"/>
    </row>
    <row r="210" spans="1:15" s="17" customFormat="1" ht="15">
      <c r="A210" s="19">
        <v>203</v>
      </c>
      <c r="B210" s="43" t="s">
        <v>494</v>
      </c>
      <c r="C210" s="27" t="s">
        <v>437</v>
      </c>
      <c r="D210" s="28" t="s">
        <v>495</v>
      </c>
      <c r="E210" s="44" t="s">
        <v>230</v>
      </c>
      <c r="F210" s="44" t="s">
        <v>946</v>
      </c>
      <c r="G210" s="35" t="s">
        <v>1008</v>
      </c>
      <c r="H210" s="44" t="s">
        <v>247</v>
      </c>
      <c r="I210" s="47" t="s">
        <v>408</v>
      </c>
      <c r="J210" s="47" t="s">
        <v>406</v>
      </c>
      <c r="K210" s="43" t="s">
        <v>202</v>
      </c>
      <c r="L210" s="48" t="s">
        <v>412</v>
      </c>
      <c r="M210" s="19" t="str">
        <f>VLOOKUP(CONCATENATE(F210,H210),KHGD!$C$2:$E$522,2,0)</f>
        <v>CCAN14</v>
      </c>
      <c r="N210" s="1"/>
      <c r="O210" s="1"/>
    </row>
    <row r="211" spans="1:15" s="17" customFormat="1" ht="15">
      <c r="A211" s="19">
        <v>204</v>
      </c>
      <c r="B211" s="43" t="s">
        <v>733</v>
      </c>
      <c r="C211" s="27" t="s">
        <v>827</v>
      </c>
      <c r="D211" s="28" t="s">
        <v>861</v>
      </c>
      <c r="E211" s="44" t="s">
        <v>277</v>
      </c>
      <c r="F211" s="44" t="s">
        <v>946</v>
      </c>
      <c r="G211" s="35" t="s">
        <v>1008</v>
      </c>
      <c r="H211" s="44" t="s">
        <v>266</v>
      </c>
      <c r="I211" s="47" t="s">
        <v>408</v>
      </c>
      <c r="J211" s="47" t="s">
        <v>422</v>
      </c>
      <c r="K211" s="43" t="s">
        <v>202</v>
      </c>
      <c r="L211" s="48" t="s">
        <v>410</v>
      </c>
      <c r="M211" s="19" t="str">
        <f>VLOOKUP(CONCATENATE(F211,H211),KHGD!$C$2:$E$522,2,0)</f>
        <v>CCMN141</v>
      </c>
      <c r="N211" s="1"/>
      <c r="O211" s="1"/>
    </row>
    <row r="212" spans="1:15" s="17" customFormat="1" ht="15">
      <c r="A212" s="19">
        <v>205</v>
      </c>
      <c r="B212" s="43" t="s">
        <v>734</v>
      </c>
      <c r="C212" s="27" t="s">
        <v>257</v>
      </c>
      <c r="D212" s="28" t="s">
        <v>862</v>
      </c>
      <c r="E212" s="44" t="s">
        <v>277</v>
      </c>
      <c r="F212" s="44" t="s">
        <v>946</v>
      </c>
      <c r="G212" s="35" t="s">
        <v>1008</v>
      </c>
      <c r="H212" s="44" t="s">
        <v>266</v>
      </c>
      <c r="I212" s="47" t="s">
        <v>408</v>
      </c>
      <c r="J212" s="47" t="s">
        <v>428</v>
      </c>
      <c r="K212" s="43" t="s">
        <v>202</v>
      </c>
      <c r="L212" s="48" t="s">
        <v>411</v>
      </c>
      <c r="M212" s="19" t="str">
        <f>VLOOKUP(CONCATENATE(F212,H212),KHGD!$C$2:$E$522,2,0)</f>
        <v>CCMN141</v>
      </c>
      <c r="N212" s="1"/>
      <c r="O212" s="1"/>
    </row>
    <row r="213" spans="1:15" s="17" customFormat="1" ht="15">
      <c r="A213" s="19">
        <v>206</v>
      </c>
      <c r="B213" s="43" t="s">
        <v>735</v>
      </c>
      <c r="C213" s="27" t="s">
        <v>25</v>
      </c>
      <c r="D213" s="28" t="s">
        <v>581</v>
      </c>
      <c r="E213" s="44" t="s">
        <v>232</v>
      </c>
      <c r="F213" s="44" t="s">
        <v>946</v>
      </c>
      <c r="G213" s="35" t="s">
        <v>1008</v>
      </c>
      <c r="H213" s="44" t="s">
        <v>266</v>
      </c>
      <c r="I213" s="47" t="s">
        <v>408</v>
      </c>
      <c r="J213" s="47" t="s">
        <v>423</v>
      </c>
      <c r="K213" s="43" t="s">
        <v>202</v>
      </c>
      <c r="L213" s="48" t="s">
        <v>412</v>
      </c>
      <c r="M213" s="19" t="str">
        <f>VLOOKUP(CONCATENATE(F213,H213),KHGD!$C$2:$E$522,2,0)</f>
        <v>CCMN141</v>
      </c>
      <c r="N213" s="1"/>
      <c r="O213" s="1"/>
    </row>
    <row r="214" spans="1:15" s="17" customFormat="1" ht="15">
      <c r="A214" s="19">
        <v>207</v>
      </c>
      <c r="B214" s="43" t="s">
        <v>736</v>
      </c>
      <c r="C214" s="27" t="s">
        <v>319</v>
      </c>
      <c r="D214" s="28" t="s">
        <v>87</v>
      </c>
      <c r="E214" s="44" t="s">
        <v>232</v>
      </c>
      <c r="F214" s="44" t="s">
        <v>946</v>
      </c>
      <c r="G214" s="35" t="s">
        <v>1008</v>
      </c>
      <c r="H214" s="44" t="s">
        <v>266</v>
      </c>
      <c r="I214" s="44" t="s">
        <v>408</v>
      </c>
      <c r="J214" s="44" t="s">
        <v>406</v>
      </c>
      <c r="K214" s="43" t="s">
        <v>202</v>
      </c>
      <c r="L214" s="43" t="s">
        <v>412</v>
      </c>
      <c r="M214" s="19" t="str">
        <f>VLOOKUP(CONCATENATE(F214,H214),KHGD!$C$2:$E$522,2,0)</f>
        <v>CCMN141</v>
      </c>
      <c r="N214" s="1"/>
      <c r="O214" s="1"/>
    </row>
    <row r="215" spans="1:15" s="17" customFormat="1" ht="15">
      <c r="A215" s="19">
        <v>208</v>
      </c>
      <c r="B215" s="43" t="s">
        <v>652</v>
      </c>
      <c r="C215" s="27" t="s">
        <v>420</v>
      </c>
      <c r="D215" s="28" t="s">
        <v>776</v>
      </c>
      <c r="E215" s="44" t="s">
        <v>232</v>
      </c>
      <c r="F215" s="44" t="s">
        <v>946</v>
      </c>
      <c r="G215" s="35" t="s">
        <v>1008</v>
      </c>
      <c r="H215" s="44" t="s">
        <v>266</v>
      </c>
      <c r="I215" s="44" t="s">
        <v>417</v>
      </c>
      <c r="J215" s="44" t="s">
        <v>415</v>
      </c>
      <c r="K215" s="43" t="s">
        <v>202</v>
      </c>
      <c r="L215" s="43" t="s">
        <v>412</v>
      </c>
      <c r="M215" s="19" t="str">
        <f>VLOOKUP(CONCATENATE(F215,H215),KHGD!$C$2:$E$522,2,0)</f>
        <v>CCMN141</v>
      </c>
      <c r="N215" s="1"/>
      <c r="O215" s="1"/>
    </row>
    <row r="216" spans="1:15" s="17" customFormat="1" ht="15">
      <c r="A216" s="19">
        <v>209</v>
      </c>
      <c r="B216" s="43" t="s">
        <v>737</v>
      </c>
      <c r="C216" s="27" t="s">
        <v>558</v>
      </c>
      <c r="D216" s="28" t="s">
        <v>863</v>
      </c>
      <c r="E216" s="44" t="s">
        <v>232</v>
      </c>
      <c r="F216" s="44" t="s">
        <v>946</v>
      </c>
      <c r="G216" s="35" t="s">
        <v>1008</v>
      </c>
      <c r="H216" s="44" t="s">
        <v>266</v>
      </c>
      <c r="I216" s="44" t="s">
        <v>408</v>
      </c>
      <c r="J216" s="44" t="s">
        <v>419</v>
      </c>
      <c r="K216" s="43" t="s">
        <v>202</v>
      </c>
      <c r="L216" s="43" t="s">
        <v>411</v>
      </c>
      <c r="M216" s="19" t="str">
        <f>VLOOKUP(CONCATENATE(F216,H216),KHGD!$C$2:$E$522,2,0)</f>
        <v>CCMN141</v>
      </c>
      <c r="N216" s="1"/>
      <c r="O216" s="1"/>
    </row>
    <row r="217" spans="1:15" s="17" customFormat="1" ht="15">
      <c r="A217" s="19">
        <v>210</v>
      </c>
      <c r="B217" s="43" t="s">
        <v>479</v>
      </c>
      <c r="C217" s="27" t="s">
        <v>91</v>
      </c>
      <c r="D217" s="28" t="s">
        <v>438</v>
      </c>
      <c r="E217" s="44" t="s">
        <v>264</v>
      </c>
      <c r="F217" s="44" t="s">
        <v>946</v>
      </c>
      <c r="G217" s="35" t="s">
        <v>1008</v>
      </c>
      <c r="H217" s="44" t="s">
        <v>247</v>
      </c>
      <c r="I217" s="44" t="s">
        <v>408</v>
      </c>
      <c r="J217" s="44" t="s">
        <v>414</v>
      </c>
      <c r="K217" s="43" t="s">
        <v>202</v>
      </c>
      <c r="L217" s="43" t="s">
        <v>411</v>
      </c>
      <c r="M217" s="19" t="str">
        <f>VLOOKUP(CONCATENATE(F217,H217),KHGD!$C$2:$E$522,2,0)</f>
        <v>CCAN14</v>
      </c>
      <c r="N217" s="1"/>
      <c r="O217" s="1"/>
    </row>
    <row r="218" spans="1:15" s="17" customFormat="1" ht="15">
      <c r="A218" s="19">
        <v>211</v>
      </c>
      <c r="B218" s="43" t="s">
        <v>738</v>
      </c>
      <c r="C218" s="27" t="s">
        <v>864</v>
      </c>
      <c r="D218" s="28" t="s">
        <v>17</v>
      </c>
      <c r="E218" s="44" t="s">
        <v>264</v>
      </c>
      <c r="F218" s="44" t="s">
        <v>946</v>
      </c>
      <c r="G218" s="35" t="s">
        <v>1008</v>
      </c>
      <c r="H218" s="44" t="s">
        <v>247</v>
      </c>
      <c r="I218" s="44" t="s">
        <v>408</v>
      </c>
      <c r="J218" s="44" t="s">
        <v>414</v>
      </c>
      <c r="K218" s="43" t="s">
        <v>202</v>
      </c>
      <c r="L218" s="43" t="s">
        <v>411</v>
      </c>
      <c r="M218" s="19" t="str">
        <f>VLOOKUP(CONCATENATE(F218,H218),KHGD!$C$2:$E$522,2,0)</f>
        <v>CCAN14</v>
      </c>
      <c r="N218" s="1"/>
      <c r="O218" s="1"/>
    </row>
    <row r="219" spans="1:15" s="17" customFormat="1" ht="15">
      <c r="A219" s="19">
        <v>212</v>
      </c>
      <c r="B219" s="43" t="s">
        <v>739</v>
      </c>
      <c r="C219" s="27" t="s">
        <v>865</v>
      </c>
      <c r="D219" s="28" t="s">
        <v>430</v>
      </c>
      <c r="E219" s="44" t="s">
        <v>264</v>
      </c>
      <c r="F219" s="44" t="s">
        <v>946</v>
      </c>
      <c r="G219" s="35" t="s">
        <v>1008</v>
      </c>
      <c r="H219" s="44" t="s">
        <v>247</v>
      </c>
      <c r="I219" s="44" t="s">
        <v>408</v>
      </c>
      <c r="J219" s="44" t="s">
        <v>415</v>
      </c>
      <c r="K219" s="43" t="s">
        <v>202</v>
      </c>
      <c r="L219" s="43" t="s">
        <v>412</v>
      </c>
      <c r="M219" s="19" t="str">
        <f>VLOOKUP(CONCATENATE(F219,H219),KHGD!$C$2:$E$522,2,0)</f>
        <v>CCAN14</v>
      </c>
      <c r="N219" s="1"/>
      <c r="O219" s="1"/>
    </row>
    <row r="220" spans="1:15" s="17" customFormat="1" ht="15">
      <c r="A220" s="19">
        <v>213</v>
      </c>
      <c r="B220" s="43" t="s">
        <v>740</v>
      </c>
      <c r="C220" s="27" t="s">
        <v>866</v>
      </c>
      <c r="D220" s="28" t="s">
        <v>67</v>
      </c>
      <c r="E220" s="44" t="s">
        <v>233</v>
      </c>
      <c r="F220" s="44" t="s">
        <v>946</v>
      </c>
      <c r="G220" s="35" t="s">
        <v>1008</v>
      </c>
      <c r="H220" s="44" t="s">
        <v>266</v>
      </c>
      <c r="I220" s="44" t="s">
        <v>474</v>
      </c>
      <c r="J220" s="44" t="s">
        <v>421</v>
      </c>
      <c r="K220" s="43" t="s">
        <v>202</v>
      </c>
      <c r="L220" s="43" t="s">
        <v>410</v>
      </c>
      <c r="M220" s="19" t="str">
        <f>VLOOKUP(CONCATENATE(F220,H220),KHGD!$C$2:$E$522,2,0)</f>
        <v>CCMN141</v>
      </c>
      <c r="N220" s="1"/>
      <c r="O220" s="1"/>
    </row>
    <row r="221" spans="1:15" s="17" customFormat="1" ht="15">
      <c r="A221" s="19">
        <v>214</v>
      </c>
      <c r="B221" s="43" t="s">
        <v>741</v>
      </c>
      <c r="C221" s="27" t="s">
        <v>257</v>
      </c>
      <c r="D221" s="28" t="s">
        <v>867</v>
      </c>
      <c r="E221" s="44" t="s">
        <v>233</v>
      </c>
      <c r="F221" s="44" t="s">
        <v>946</v>
      </c>
      <c r="G221" s="35" t="s">
        <v>1008</v>
      </c>
      <c r="H221" s="44" t="s">
        <v>247</v>
      </c>
      <c r="I221" s="44" t="s">
        <v>408</v>
      </c>
      <c r="J221" s="44" t="s">
        <v>406</v>
      </c>
      <c r="K221" s="43" t="s">
        <v>202</v>
      </c>
      <c r="L221" s="43" t="s">
        <v>412</v>
      </c>
      <c r="M221" s="19" t="str">
        <f>VLOOKUP(CONCATENATE(F221,H221),KHGD!$C$2:$E$522,2,0)</f>
        <v>CCAN14</v>
      </c>
      <c r="N221" s="1"/>
      <c r="O221" s="1"/>
    </row>
    <row r="222" spans="1:15" s="17" customFormat="1" ht="15">
      <c r="A222" s="19">
        <v>215</v>
      </c>
      <c r="B222" s="43" t="s">
        <v>541</v>
      </c>
      <c r="C222" s="27" t="s">
        <v>577</v>
      </c>
      <c r="D222" s="28" t="s">
        <v>328</v>
      </c>
      <c r="E222" s="44" t="s">
        <v>233</v>
      </c>
      <c r="F222" s="44" t="s">
        <v>946</v>
      </c>
      <c r="G222" s="35" t="s">
        <v>1008</v>
      </c>
      <c r="H222" s="44" t="s">
        <v>266</v>
      </c>
      <c r="I222" s="44" t="s">
        <v>408</v>
      </c>
      <c r="J222" s="44" t="s">
        <v>419</v>
      </c>
      <c r="K222" s="43" t="s">
        <v>202</v>
      </c>
      <c r="L222" s="43" t="s">
        <v>411</v>
      </c>
      <c r="M222" s="19" t="str">
        <f>VLOOKUP(CONCATENATE(F222,H222),KHGD!$C$2:$E$522,2,0)</f>
        <v>CCMN141</v>
      </c>
      <c r="N222" s="1"/>
      <c r="O222" s="1"/>
    </row>
    <row r="223" spans="1:15" s="17" customFormat="1" ht="15">
      <c r="A223" s="19">
        <v>216</v>
      </c>
      <c r="B223" s="43" t="s">
        <v>530</v>
      </c>
      <c r="C223" s="27" t="s">
        <v>565</v>
      </c>
      <c r="D223" s="28" t="s">
        <v>94</v>
      </c>
      <c r="E223" s="44" t="s">
        <v>233</v>
      </c>
      <c r="F223" s="44" t="s">
        <v>946</v>
      </c>
      <c r="G223" s="35" t="s">
        <v>1008</v>
      </c>
      <c r="H223" s="44" t="s">
        <v>266</v>
      </c>
      <c r="I223" s="44" t="s">
        <v>425</v>
      </c>
      <c r="J223" s="44" t="s">
        <v>414</v>
      </c>
      <c r="K223" s="43" t="s">
        <v>202</v>
      </c>
      <c r="L223" s="43" t="s">
        <v>411</v>
      </c>
      <c r="M223" s="19" t="str">
        <f>VLOOKUP(CONCATENATE(F223,H223),KHGD!$C$2:$E$522,2,0)</f>
        <v>CCMN141</v>
      </c>
      <c r="N223" s="1"/>
      <c r="O223" s="1"/>
    </row>
    <row r="224" spans="1:15" s="17" customFormat="1" ht="15">
      <c r="A224" s="19">
        <v>217</v>
      </c>
      <c r="B224" s="43" t="s">
        <v>742</v>
      </c>
      <c r="C224" s="27" t="s">
        <v>257</v>
      </c>
      <c r="D224" s="28" t="s">
        <v>868</v>
      </c>
      <c r="E224" s="44" t="s">
        <v>233</v>
      </c>
      <c r="F224" s="44" t="s">
        <v>946</v>
      </c>
      <c r="G224" s="35" t="s">
        <v>1008</v>
      </c>
      <c r="H224" s="44" t="s">
        <v>266</v>
      </c>
      <c r="I224" s="44" t="s">
        <v>417</v>
      </c>
      <c r="J224" s="44" t="s">
        <v>406</v>
      </c>
      <c r="K224" s="43" t="s">
        <v>202</v>
      </c>
      <c r="L224" s="43" t="s">
        <v>412</v>
      </c>
      <c r="M224" s="19" t="str">
        <f>VLOOKUP(CONCATENATE(F224,H224),KHGD!$C$2:$E$522,2,0)</f>
        <v>CCMN141</v>
      </c>
      <c r="N224" s="1"/>
      <c r="O224" s="1"/>
    </row>
    <row r="225" spans="1:15" s="17" customFormat="1" ht="15">
      <c r="A225" s="19">
        <v>218</v>
      </c>
      <c r="B225" s="43" t="s">
        <v>480</v>
      </c>
      <c r="C225" s="27" t="s">
        <v>93</v>
      </c>
      <c r="D225" s="28" t="s">
        <v>431</v>
      </c>
      <c r="E225" s="44" t="s">
        <v>233</v>
      </c>
      <c r="F225" s="44" t="s">
        <v>946</v>
      </c>
      <c r="G225" s="35" t="s">
        <v>1008</v>
      </c>
      <c r="H225" s="44" t="s">
        <v>266</v>
      </c>
      <c r="I225" s="44" t="s">
        <v>474</v>
      </c>
      <c r="J225" s="44" t="s">
        <v>415</v>
      </c>
      <c r="K225" s="43" t="s">
        <v>202</v>
      </c>
      <c r="L225" s="43" t="s">
        <v>412</v>
      </c>
      <c r="M225" s="19" t="str">
        <f>VLOOKUP(CONCATENATE(F225,H225),KHGD!$C$2:$E$522,2,0)</f>
        <v>CCMN141</v>
      </c>
      <c r="N225" s="1"/>
      <c r="O225" s="1"/>
    </row>
    <row r="226" spans="1:15" s="17" customFormat="1" ht="15">
      <c r="A226" s="19">
        <v>219</v>
      </c>
      <c r="B226" s="43" t="s">
        <v>743</v>
      </c>
      <c r="C226" s="27" t="s">
        <v>869</v>
      </c>
      <c r="D226" s="28" t="s">
        <v>431</v>
      </c>
      <c r="E226" s="44" t="s">
        <v>233</v>
      </c>
      <c r="F226" s="44" t="s">
        <v>946</v>
      </c>
      <c r="G226" s="35" t="s">
        <v>1008</v>
      </c>
      <c r="H226" s="44" t="s">
        <v>266</v>
      </c>
      <c r="I226" s="44" t="s">
        <v>417</v>
      </c>
      <c r="J226" s="44" t="s">
        <v>415</v>
      </c>
      <c r="K226" s="43" t="s">
        <v>202</v>
      </c>
      <c r="L226" s="43" t="s">
        <v>412</v>
      </c>
      <c r="M226" s="19" t="str">
        <f>VLOOKUP(CONCATENATE(F226,H226),KHGD!$C$2:$E$522,2,0)</f>
        <v>CCMN141</v>
      </c>
      <c r="N226" s="1"/>
      <c r="O226" s="1"/>
    </row>
    <row r="227" spans="1:15" s="17" customFormat="1" ht="15">
      <c r="A227" s="19">
        <v>220</v>
      </c>
      <c r="B227" s="43" t="s">
        <v>539</v>
      </c>
      <c r="C227" s="27"/>
      <c r="D227" s="28" t="s">
        <v>573</v>
      </c>
      <c r="E227" s="44" t="s">
        <v>235</v>
      </c>
      <c r="F227" s="44" t="s">
        <v>946</v>
      </c>
      <c r="G227" s="35" t="s">
        <v>1008</v>
      </c>
      <c r="H227" s="44" t="s">
        <v>338</v>
      </c>
      <c r="I227" s="44" t="s">
        <v>417</v>
      </c>
      <c r="J227" s="44" t="s">
        <v>423</v>
      </c>
      <c r="K227" s="43" t="s">
        <v>202</v>
      </c>
      <c r="L227" s="43" t="s">
        <v>412</v>
      </c>
      <c r="M227" s="19" t="str">
        <f>VLOOKUP(CONCATENATE(F227,H227),KHGD!$C$2:$E$522,2,0)</f>
        <v>CCNV14</v>
      </c>
      <c r="N227" s="1"/>
      <c r="O227" s="1"/>
    </row>
    <row r="228" spans="1:15" s="17" customFormat="1" ht="15">
      <c r="A228" s="19">
        <v>221</v>
      </c>
      <c r="B228" s="43" t="s">
        <v>542</v>
      </c>
      <c r="C228" s="27" t="s">
        <v>257</v>
      </c>
      <c r="D228" s="28" t="s">
        <v>592</v>
      </c>
      <c r="E228" s="44" t="s">
        <v>235</v>
      </c>
      <c r="F228" s="44" t="s">
        <v>946</v>
      </c>
      <c r="G228" s="35" t="s">
        <v>1008</v>
      </c>
      <c r="H228" s="44" t="s">
        <v>247</v>
      </c>
      <c r="I228" s="44" t="s">
        <v>408</v>
      </c>
      <c r="J228" s="44" t="s">
        <v>415</v>
      </c>
      <c r="K228" s="43" t="s">
        <v>202</v>
      </c>
      <c r="L228" s="43" t="s">
        <v>412</v>
      </c>
      <c r="M228" s="19" t="str">
        <f>VLOOKUP(CONCATENATE(F228,H228),KHGD!$C$2:$E$522,2,0)</f>
        <v>CCAN14</v>
      </c>
      <c r="N228" s="1"/>
      <c r="O228" s="1"/>
    </row>
    <row r="229" spans="1:15" s="17" customFormat="1" ht="15">
      <c r="A229" s="19">
        <v>222</v>
      </c>
      <c r="B229" s="43" t="s">
        <v>744</v>
      </c>
      <c r="C229" s="27" t="s">
        <v>75</v>
      </c>
      <c r="D229" s="28" t="s">
        <v>328</v>
      </c>
      <c r="E229" s="44" t="s">
        <v>235</v>
      </c>
      <c r="F229" s="44" t="s">
        <v>946</v>
      </c>
      <c r="G229" s="35" t="s">
        <v>1008</v>
      </c>
      <c r="H229" s="44" t="s">
        <v>338</v>
      </c>
      <c r="I229" s="44" t="s">
        <v>417</v>
      </c>
      <c r="J229" s="44" t="s">
        <v>415</v>
      </c>
      <c r="K229" s="43" t="s">
        <v>202</v>
      </c>
      <c r="L229" s="43" t="s">
        <v>412</v>
      </c>
      <c r="M229" s="19" t="str">
        <f>VLOOKUP(CONCATENATE(F229,H229),KHGD!$C$2:$E$522,2,0)</f>
        <v>CCNV14</v>
      </c>
      <c r="N229" s="1"/>
      <c r="O229" s="1"/>
    </row>
    <row r="230" spans="1:15" s="17" customFormat="1" ht="15">
      <c r="A230" s="19">
        <v>223</v>
      </c>
      <c r="B230" s="43" t="s">
        <v>745</v>
      </c>
      <c r="C230" s="27" t="s">
        <v>441</v>
      </c>
      <c r="D230" s="28" t="s">
        <v>436</v>
      </c>
      <c r="E230" s="44" t="s">
        <v>239</v>
      </c>
      <c r="F230" s="44" t="s">
        <v>946</v>
      </c>
      <c r="G230" s="35" t="s">
        <v>1008</v>
      </c>
      <c r="H230" s="44" t="s">
        <v>247</v>
      </c>
      <c r="I230" s="44" t="s">
        <v>408</v>
      </c>
      <c r="J230" s="44" t="s">
        <v>415</v>
      </c>
      <c r="K230" s="43" t="s">
        <v>202</v>
      </c>
      <c r="L230" s="43" t="s">
        <v>412</v>
      </c>
      <c r="M230" s="19" t="str">
        <f>VLOOKUP(CONCATENATE(F230,H230),KHGD!$C$2:$E$522,2,0)</f>
        <v>CCAN14</v>
      </c>
      <c r="N230" s="1"/>
      <c r="O230" s="1"/>
    </row>
    <row r="231" spans="1:15" s="17" customFormat="1" ht="15">
      <c r="A231" s="19">
        <v>224</v>
      </c>
      <c r="B231" s="43" t="s">
        <v>746</v>
      </c>
      <c r="C231" s="27" t="s">
        <v>319</v>
      </c>
      <c r="D231" s="28" t="s">
        <v>87</v>
      </c>
      <c r="E231" s="44" t="s">
        <v>239</v>
      </c>
      <c r="F231" s="44" t="s">
        <v>946</v>
      </c>
      <c r="G231" s="35" t="s">
        <v>1008</v>
      </c>
      <c r="H231" s="44" t="s">
        <v>201</v>
      </c>
      <c r="I231" s="44" t="s">
        <v>419</v>
      </c>
      <c r="J231" s="44" t="s">
        <v>406</v>
      </c>
      <c r="K231" s="43" t="s">
        <v>202</v>
      </c>
      <c r="L231" s="43" t="s">
        <v>407</v>
      </c>
      <c r="M231" s="19" t="str">
        <f>VLOOKUP(CONCATENATE(F231,H231),KHGD!$C$2:$E$522,2,0)</f>
        <v>CCQT14</v>
      </c>
      <c r="N231" s="1"/>
      <c r="O231" s="1"/>
    </row>
    <row r="232" spans="1:15" s="17" customFormat="1" ht="15">
      <c r="A232" s="19">
        <v>225</v>
      </c>
      <c r="B232" s="43" t="s">
        <v>747</v>
      </c>
      <c r="C232" s="27" t="s">
        <v>341</v>
      </c>
      <c r="D232" s="28" t="s">
        <v>92</v>
      </c>
      <c r="E232" s="44" t="s">
        <v>221</v>
      </c>
      <c r="F232" s="44" t="s">
        <v>946</v>
      </c>
      <c r="G232" s="35" t="s">
        <v>1008</v>
      </c>
      <c r="H232" s="44" t="s">
        <v>274</v>
      </c>
      <c r="I232" s="44" t="s">
        <v>409</v>
      </c>
      <c r="J232" s="44" t="s">
        <v>400</v>
      </c>
      <c r="K232" s="43" t="s">
        <v>202</v>
      </c>
      <c r="L232" s="43" t="s">
        <v>410</v>
      </c>
      <c r="M232" s="19" t="str">
        <f>VLOOKUP(CONCATENATE(F232,H232),KHGD!$C$2:$E$522,2,0)</f>
        <v>CCKN14</v>
      </c>
      <c r="N232" s="1"/>
      <c r="O232" s="1"/>
    </row>
    <row r="233" spans="1:15" s="17" customFormat="1" ht="15">
      <c r="A233" s="19">
        <v>226</v>
      </c>
      <c r="B233" s="43" t="s">
        <v>748</v>
      </c>
      <c r="C233" s="27" t="s">
        <v>870</v>
      </c>
      <c r="D233" s="28" t="s">
        <v>871</v>
      </c>
      <c r="E233" s="44" t="s">
        <v>221</v>
      </c>
      <c r="F233" s="44" t="s">
        <v>946</v>
      </c>
      <c r="G233" s="35" t="s">
        <v>1008</v>
      </c>
      <c r="H233" s="44" t="s">
        <v>274</v>
      </c>
      <c r="I233" s="44" t="s">
        <v>409</v>
      </c>
      <c r="J233" s="44" t="s">
        <v>414</v>
      </c>
      <c r="K233" s="43" t="s">
        <v>202</v>
      </c>
      <c r="L233" s="43" t="s">
        <v>412</v>
      </c>
      <c r="M233" s="19" t="str">
        <f>VLOOKUP(CONCATENATE(F233,H233),KHGD!$C$2:$E$522,2,0)</f>
        <v>CCKN14</v>
      </c>
      <c r="N233" s="1"/>
      <c r="O233" s="1"/>
    </row>
    <row r="234" spans="1:15" s="17" customFormat="1" ht="15">
      <c r="A234" s="19">
        <v>227</v>
      </c>
      <c r="B234" s="43" t="s">
        <v>506</v>
      </c>
      <c r="C234" s="27" t="s">
        <v>485</v>
      </c>
      <c r="D234" s="28" t="s">
        <v>240</v>
      </c>
      <c r="E234" s="44" t="s">
        <v>549</v>
      </c>
      <c r="F234" s="44" t="s">
        <v>946</v>
      </c>
      <c r="G234" s="35" t="s">
        <v>1008</v>
      </c>
      <c r="H234" s="44" t="s">
        <v>247</v>
      </c>
      <c r="I234" s="44" t="s">
        <v>408</v>
      </c>
      <c r="J234" s="44" t="s">
        <v>1037</v>
      </c>
      <c r="K234" s="43" t="s">
        <v>202</v>
      </c>
      <c r="L234" s="43" t="s">
        <v>412</v>
      </c>
      <c r="M234" s="19" t="str">
        <f>VLOOKUP(CONCATENATE(F234,H234),KHGD!$C$2:$E$522,2,0)</f>
        <v>CCAN14</v>
      </c>
      <c r="N234" s="1"/>
      <c r="O234" s="1"/>
    </row>
    <row r="235" spans="1:15" s="17" customFormat="1" ht="15">
      <c r="A235" s="19">
        <v>228</v>
      </c>
      <c r="B235" s="43" t="s">
        <v>749</v>
      </c>
      <c r="C235" s="27" t="s">
        <v>872</v>
      </c>
      <c r="D235" s="28" t="s">
        <v>68</v>
      </c>
      <c r="E235" s="44" t="s">
        <v>238</v>
      </c>
      <c r="F235" s="44" t="s">
        <v>947</v>
      </c>
      <c r="G235" s="35" t="s">
        <v>1009</v>
      </c>
      <c r="H235" s="44" t="s">
        <v>205</v>
      </c>
      <c r="I235" s="44" t="s">
        <v>421</v>
      </c>
      <c r="J235" s="44" t="s">
        <v>428</v>
      </c>
      <c r="K235" s="43" t="s">
        <v>202</v>
      </c>
      <c r="L235" s="43" t="s">
        <v>411</v>
      </c>
      <c r="M235" s="19" t="str">
        <f>VLOOKUP(CONCATENATE(F235,H235),KHGD!$C$2:$E$522,2,0)</f>
        <v>CCTA15</v>
      </c>
      <c r="N235" s="1"/>
      <c r="O235" s="1"/>
    </row>
    <row r="236" spans="1:15" s="17" customFormat="1" ht="15">
      <c r="A236" s="19">
        <v>229</v>
      </c>
      <c r="B236" s="43" t="s">
        <v>508</v>
      </c>
      <c r="C236" s="27" t="s">
        <v>580</v>
      </c>
      <c r="D236" s="28" t="s">
        <v>468</v>
      </c>
      <c r="E236" s="44" t="s">
        <v>254</v>
      </c>
      <c r="F236" s="44" t="s">
        <v>948</v>
      </c>
      <c r="G236" s="35" t="s">
        <v>1010</v>
      </c>
      <c r="H236" s="44" t="s">
        <v>205</v>
      </c>
      <c r="I236" s="44" t="s">
        <v>475</v>
      </c>
      <c r="J236" s="44" t="s">
        <v>400</v>
      </c>
      <c r="K236" s="43" t="s">
        <v>202</v>
      </c>
      <c r="L236" s="43" t="s">
        <v>410</v>
      </c>
      <c r="M236" s="19" t="str">
        <f>VLOOKUP(CONCATENATE(F236,H236),KHGD!$C$2:$E$522,2,0)</f>
        <v>CCSA14</v>
      </c>
      <c r="N236" s="1"/>
      <c r="O236" s="1"/>
    </row>
    <row r="237" spans="1:15" s="17" customFormat="1" ht="15">
      <c r="A237" s="19">
        <v>230</v>
      </c>
      <c r="B237" s="43" t="s">
        <v>750</v>
      </c>
      <c r="C237" s="27" t="s">
        <v>873</v>
      </c>
      <c r="D237" s="28" t="s">
        <v>874</v>
      </c>
      <c r="E237" s="44" t="s">
        <v>254</v>
      </c>
      <c r="F237" s="44" t="s">
        <v>948</v>
      </c>
      <c r="G237" s="35" t="s">
        <v>1010</v>
      </c>
      <c r="H237" s="44" t="s">
        <v>205</v>
      </c>
      <c r="I237" s="44" t="s">
        <v>421</v>
      </c>
      <c r="J237" s="44" t="s">
        <v>408</v>
      </c>
      <c r="K237" s="43" t="s">
        <v>202</v>
      </c>
      <c r="L237" s="43" t="s">
        <v>410</v>
      </c>
      <c r="M237" s="19" t="str">
        <f>VLOOKUP(CONCATENATE(F237,H237),KHGD!$C$2:$E$522,2,0)</f>
        <v>CCSA14</v>
      </c>
      <c r="N237" s="1"/>
      <c r="O237" s="1"/>
    </row>
    <row r="238" spans="1:15" s="17" customFormat="1" ht="15">
      <c r="A238" s="19">
        <v>231</v>
      </c>
      <c r="B238" s="43" t="s">
        <v>751</v>
      </c>
      <c r="C238" s="27" t="s">
        <v>875</v>
      </c>
      <c r="D238" s="28" t="s">
        <v>242</v>
      </c>
      <c r="E238" s="44" t="s">
        <v>238</v>
      </c>
      <c r="F238" s="44" t="s">
        <v>949</v>
      </c>
      <c r="G238" s="35" t="s">
        <v>1011</v>
      </c>
      <c r="H238" s="44" t="s">
        <v>205</v>
      </c>
      <c r="I238" s="44" t="s">
        <v>409</v>
      </c>
      <c r="J238" s="44" t="s">
        <v>400</v>
      </c>
      <c r="K238" s="43" t="s">
        <v>202</v>
      </c>
      <c r="L238" s="43" t="s">
        <v>410</v>
      </c>
      <c r="M238" s="19" t="str">
        <f>VLOOKUP(CONCATENATE(F238,H238),KHGD!$C$2:$E$522,2,0)</f>
        <v>CCTA15</v>
      </c>
      <c r="N238" s="1"/>
      <c r="O238" s="1"/>
    </row>
    <row r="239" spans="1:15" s="17" customFormat="1" ht="15">
      <c r="A239" s="19">
        <v>232</v>
      </c>
      <c r="B239" s="43" t="s">
        <v>749</v>
      </c>
      <c r="C239" s="27" t="s">
        <v>872</v>
      </c>
      <c r="D239" s="28" t="s">
        <v>68</v>
      </c>
      <c r="E239" s="44" t="s">
        <v>238</v>
      </c>
      <c r="F239" s="44" t="s">
        <v>950</v>
      </c>
      <c r="G239" s="35" t="s">
        <v>1012</v>
      </c>
      <c r="H239" s="44" t="s">
        <v>205</v>
      </c>
      <c r="I239" s="44" t="s">
        <v>433</v>
      </c>
      <c r="J239" s="44" t="s">
        <v>421</v>
      </c>
      <c r="K239" s="43" t="s">
        <v>202</v>
      </c>
      <c r="L239" s="43" t="s">
        <v>411</v>
      </c>
      <c r="M239" s="19" t="str">
        <f>VLOOKUP(CONCATENATE(F239,H239),KHGD!$C$2:$E$522,2,0)</f>
        <v>CCTA15</v>
      </c>
      <c r="N239" s="1"/>
      <c r="O239" s="1"/>
    </row>
    <row r="240" spans="1:15" s="17" customFormat="1" ht="15">
      <c r="A240" s="19">
        <v>233</v>
      </c>
      <c r="B240" s="43" t="s">
        <v>540</v>
      </c>
      <c r="C240" s="27" t="s">
        <v>574</v>
      </c>
      <c r="D240" s="28" t="s">
        <v>575</v>
      </c>
      <c r="E240" s="44" t="s">
        <v>367</v>
      </c>
      <c r="F240" s="44" t="s">
        <v>951</v>
      </c>
      <c r="G240" s="35" t="s">
        <v>1013</v>
      </c>
      <c r="H240" s="44" t="s">
        <v>201</v>
      </c>
      <c r="I240" s="44" t="s">
        <v>433</v>
      </c>
      <c r="J240" s="44" t="s">
        <v>414</v>
      </c>
      <c r="K240" s="43" t="s">
        <v>202</v>
      </c>
      <c r="L240" s="43" t="s">
        <v>412</v>
      </c>
      <c r="M240" s="19" t="str">
        <f>VLOOKUP(CONCATENATE(F240,H240),KHGD!$C$2:$E$522,2,0)</f>
        <v>CCSA15</v>
      </c>
      <c r="N240" s="1"/>
      <c r="O240" s="1"/>
    </row>
    <row r="241" spans="1:15" s="17" customFormat="1" ht="15">
      <c r="A241" s="19">
        <v>234</v>
      </c>
      <c r="B241" s="43" t="s">
        <v>509</v>
      </c>
      <c r="C241" s="27" t="s">
        <v>551</v>
      </c>
      <c r="D241" s="28" t="s">
        <v>240</v>
      </c>
      <c r="E241" s="44" t="s">
        <v>238</v>
      </c>
      <c r="F241" s="44" t="s">
        <v>134</v>
      </c>
      <c r="G241" s="35" t="s">
        <v>1014</v>
      </c>
      <c r="H241" s="44" t="s">
        <v>201</v>
      </c>
      <c r="I241" s="44" t="s">
        <v>409</v>
      </c>
      <c r="J241" s="44" t="s">
        <v>421</v>
      </c>
      <c r="K241" s="43" t="s">
        <v>202</v>
      </c>
      <c r="L241" s="43" t="s">
        <v>411</v>
      </c>
      <c r="M241" s="19" t="str">
        <f>VLOOKUP(CONCATENATE(F241,H241),KHGD!$C$2:$E$522,2,0)</f>
        <v>CCTA14</v>
      </c>
      <c r="N241" s="1"/>
      <c r="O241" s="1"/>
    </row>
    <row r="242" spans="1:15" s="17" customFormat="1" ht="15">
      <c r="A242" s="19">
        <v>235</v>
      </c>
      <c r="B242" s="43" t="s">
        <v>467</v>
      </c>
      <c r="C242" s="27" t="s">
        <v>81</v>
      </c>
      <c r="D242" s="28" t="s">
        <v>82</v>
      </c>
      <c r="E242" s="44" t="s">
        <v>238</v>
      </c>
      <c r="F242" s="44" t="s">
        <v>134</v>
      </c>
      <c r="G242" s="35" t="s">
        <v>1014</v>
      </c>
      <c r="H242" s="44" t="s">
        <v>201</v>
      </c>
      <c r="I242" s="44" t="s">
        <v>398</v>
      </c>
      <c r="J242" s="44" t="s">
        <v>409</v>
      </c>
      <c r="K242" s="43" t="s">
        <v>202</v>
      </c>
      <c r="L242" s="43" t="s">
        <v>410</v>
      </c>
      <c r="M242" s="19" t="str">
        <f>VLOOKUP(CONCATENATE(F242,H242),KHGD!$C$2:$E$522,2,0)</f>
        <v>CCTA14</v>
      </c>
      <c r="N242" s="1"/>
      <c r="O242" s="1"/>
    </row>
    <row r="243" spans="1:15" s="17" customFormat="1" ht="15">
      <c r="A243" s="19">
        <v>236</v>
      </c>
      <c r="B243" s="43" t="s">
        <v>482</v>
      </c>
      <c r="C243" s="27" t="s">
        <v>96</v>
      </c>
      <c r="D243" s="28" t="s">
        <v>60</v>
      </c>
      <c r="E243" s="44" t="s">
        <v>238</v>
      </c>
      <c r="F243" s="44" t="s">
        <v>134</v>
      </c>
      <c r="G243" s="35" t="s">
        <v>1014</v>
      </c>
      <c r="H243" s="44" t="s">
        <v>201</v>
      </c>
      <c r="I243" s="44" t="s">
        <v>409</v>
      </c>
      <c r="J243" s="44" t="s">
        <v>422</v>
      </c>
      <c r="K243" s="43" t="s">
        <v>202</v>
      </c>
      <c r="L243" s="43" t="s">
        <v>410</v>
      </c>
      <c r="M243" s="19" t="str">
        <f>VLOOKUP(CONCATENATE(F243,H243),KHGD!$C$2:$E$522,2,0)</f>
        <v>CCTA14</v>
      </c>
      <c r="N243" s="1"/>
      <c r="O243" s="1"/>
    </row>
    <row r="244" spans="1:15" s="17" customFormat="1" ht="15">
      <c r="A244" s="19">
        <v>237</v>
      </c>
      <c r="B244" s="43" t="s">
        <v>470</v>
      </c>
      <c r="C244" s="27" t="s">
        <v>88</v>
      </c>
      <c r="D244" s="28" t="s">
        <v>446</v>
      </c>
      <c r="E244" s="44" t="s">
        <v>238</v>
      </c>
      <c r="F244" s="44" t="s">
        <v>138</v>
      </c>
      <c r="G244" s="35" t="s">
        <v>1015</v>
      </c>
      <c r="H244" s="44" t="s">
        <v>201</v>
      </c>
      <c r="I244" s="44" t="s">
        <v>433</v>
      </c>
      <c r="J244" s="44" t="s">
        <v>421</v>
      </c>
      <c r="K244" s="43" t="s">
        <v>202</v>
      </c>
      <c r="L244" s="43" t="s">
        <v>411</v>
      </c>
      <c r="M244" s="19" t="str">
        <f>VLOOKUP(CONCATENATE(F244,H244),KHGD!$C$2:$E$522,2,0)</f>
        <v>CCTA14</v>
      </c>
      <c r="N244" s="1"/>
      <c r="O244" s="1"/>
    </row>
    <row r="245" spans="1:15" s="17" customFormat="1" ht="15">
      <c r="A245" s="19">
        <v>238</v>
      </c>
      <c r="B245" s="43" t="s">
        <v>482</v>
      </c>
      <c r="C245" s="27" t="s">
        <v>96</v>
      </c>
      <c r="D245" s="28" t="s">
        <v>60</v>
      </c>
      <c r="E245" s="44" t="s">
        <v>238</v>
      </c>
      <c r="F245" s="44" t="s">
        <v>138</v>
      </c>
      <c r="G245" s="35" t="s">
        <v>1015</v>
      </c>
      <c r="H245" s="44" t="s">
        <v>201</v>
      </c>
      <c r="I245" s="44" t="s">
        <v>428</v>
      </c>
      <c r="J245" s="44" t="s">
        <v>428</v>
      </c>
      <c r="K245" s="43" t="s">
        <v>202</v>
      </c>
      <c r="L245" s="43" t="s">
        <v>411</v>
      </c>
      <c r="M245" s="19" t="str">
        <f>VLOOKUP(CONCATENATE(F245,H245),KHGD!$C$2:$E$522,2,0)</f>
        <v>CCTA14</v>
      </c>
      <c r="N245" s="1"/>
      <c r="O245" s="1"/>
    </row>
    <row r="246" spans="1:15" s="17" customFormat="1" ht="15">
      <c r="A246" s="19">
        <v>239</v>
      </c>
      <c r="B246" s="43" t="s">
        <v>752</v>
      </c>
      <c r="C246" s="27" t="s">
        <v>558</v>
      </c>
      <c r="D246" s="28" t="s">
        <v>876</v>
      </c>
      <c r="E246" s="44" t="s">
        <v>379</v>
      </c>
      <c r="F246" s="44" t="s">
        <v>952</v>
      </c>
      <c r="G246" s="35" t="s">
        <v>1007</v>
      </c>
      <c r="H246" s="44" t="s">
        <v>201</v>
      </c>
      <c r="I246" s="44" t="s">
        <v>202</v>
      </c>
      <c r="J246" s="44" t="s">
        <v>202</v>
      </c>
      <c r="K246" s="43" t="s">
        <v>202</v>
      </c>
      <c r="L246" s="43" t="s">
        <v>202</v>
      </c>
      <c r="M246" s="19" t="str">
        <f>VLOOKUP(CONCATENATE(F246,H246),KHGD!$C$2:$E$522,2,0)</f>
        <v>TCTM151</v>
      </c>
      <c r="N246" s="1"/>
      <c r="O246" s="1"/>
    </row>
    <row r="247" spans="1:15" s="17" customFormat="1" ht="15">
      <c r="A247" s="19">
        <v>240</v>
      </c>
      <c r="B247" s="43" t="s">
        <v>753</v>
      </c>
      <c r="C247" s="27" t="s">
        <v>877</v>
      </c>
      <c r="D247" s="28" t="s">
        <v>878</v>
      </c>
      <c r="E247" s="44" t="s">
        <v>230</v>
      </c>
      <c r="F247" s="44" t="s">
        <v>953</v>
      </c>
      <c r="G247" s="35" t="s">
        <v>1016</v>
      </c>
      <c r="H247" s="44" t="s">
        <v>201</v>
      </c>
      <c r="I247" s="44" t="s">
        <v>408</v>
      </c>
      <c r="J247" s="44" t="s">
        <v>472</v>
      </c>
      <c r="K247" s="43" t="s">
        <v>202</v>
      </c>
      <c r="L247" s="43" t="s">
        <v>473</v>
      </c>
      <c r="M247" s="19" t="str">
        <f>VLOOKUP(CONCATENATE(F247,H247),KHGD!$C$2:$E$522,2,0)</f>
        <v>CCTC14</v>
      </c>
      <c r="N247" s="1"/>
      <c r="O247" s="1"/>
    </row>
    <row r="248" spans="1:15" s="17" customFormat="1" ht="15">
      <c r="A248" s="19">
        <v>241</v>
      </c>
      <c r="B248" s="43" t="s">
        <v>493</v>
      </c>
      <c r="C248" s="27" t="s">
        <v>18</v>
      </c>
      <c r="D248" s="28" t="s">
        <v>97</v>
      </c>
      <c r="E248" s="44" t="s">
        <v>230</v>
      </c>
      <c r="F248" s="44" t="s">
        <v>953</v>
      </c>
      <c r="G248" s="35" t="s">
        <v>1016</v>
      </c>
      <c r="H248" s="44" t="s">
        <v>201</v>
      </c>
      <c r="I248" s="44" t="s">
        <v>417</v>
      </c>
      <c r="J248" s="44" t="s">
        <v>472</v>
      </c>
      <c r="K248" s="43" t="s">
        <v>202</v>
      </c>
      <c r="L248" s="43" t="s">
        <v>473</v>
      </c>
      <c r="M248" s="19" t="str">
        <f>VLOOKUP(CONCATENATE(F248,H248),KHGD!$C$2:$E$522,2,0)</f>
        <v>CCTC14</v>
      </c>
      <c r="N248" s="1"/>
      <c r="O248" s="1"/>
    </row>
    <row r="249" spans="1:15" s="17" customFormat="1" ht="15">
      <c r="A249" s="19">
        <v>242</v>
      </c>
      <c r="B249" s="43" t="s">
        <v>0</v>
      </c>
      <c r="C249" s="27" t="s">
        <v>26</v>
      </c>
      <c r="D249" s="28" t="s">
        <v>430</v>
      </c>
      <c r="E249" s="44" t="s">
        <v>346</v>
      </c>
      <c r="F249" s="44" t="s">
        <v>954</v>
      </c>
      <c r="G249" s="35" t="s">
        <v>1017</v>
      </c>
      <c r="H249" s="44" t="s">
        <v>274</v>
      </c>
      <c r="I249" s="44" t="s">
        <v>429</v>
      </c>
      <c r="J249" s="44" t="s">
        <v>408</v>
      </c>
      <c r="K249" s="43" t="s">
        <v>202</v>
      </c>
      <c r="L249" s="43" t="s">
        <v>426</v>
      </c>
      <c r="M249" s="19" t="str">
        <f>VLOOKUP(CONCATENATE(F249,H249),KHGD!$C$2:$E$522,2,0)</f>
        <v>CCLS15</v>
      </c>
      <c r="N249" s="1"/>
      <c r="O249" s="1"/>
    </row>
    <row r="250" spans="1:15" s="17" customFormat="1" ht="15">
      <c r="A250" s="19">
        <v>243</v>
      </c>
      <c r="B250" s="43" t="s">
        <v>506</v>
      </c>
      <c r="C250" s="27" t="s">
        <v>485</v>
      </c>
      <c r="D250" s="28" t="s">
        <v>240</v>
      </c>
      <c r="E250" s="44" t="s">
        <v>549</v>
      </c>
      <c r="F250" s="44" t="s">
        <v>955</v>
      </c>
      <c r="G250" s="35" t="s">
        <v>1018</v>
      </c>
      <c r="H250" s="44" t="s">
        <v>275</v>
      </c>
      <c r="I250" s="44" t="s">
        <v>400</v>
      </c>
      <c r="J250" s="44" t="s">
        <v>408</v>
      </c>
      <c r="K250" s="43" t="s">
        <v>202</v>
      </c>
      <c r="L250" s="43" t="s">
        <v>426</v>
      </c>
      <c r="M250" s="19" t="str">
        <f>VLOOKUP(CONCATENATE(F250,H250),KHGD!$C$2:$E$522,2,0)</f>
        <v>CCMT14</v>
      </c>
      <c r="N250" s="1"/>
      <c r="O250" s="1"/>
    </row>
    <row r="251" spans="1:15" s="17" customFormat="1" ht="15">
      <c r="A251" s="19">
        <v>244</v>
      </c>
      <c r="B251" s="43" t="s">
        <v>754</v>
      </c>
      <c r="C251" s="27" t="s">
        <v>879</v>
      </c>
      <c r="D251" s="28" t="s">
        <v>430</v>
      </c>
      <c r="E251" s="44" t="s">
        <v>233</v>
      </c>
      <c r="F251" s="44" t="s">
        <v>956</v>
      </c>
      <c r="G251" s="35" t="s">
        <v>1019</v>
      </c>
      <c r="H251" s="44" t="s">
        <v>205</v>
      </c>
      <c r="I251" s="44" t="s">
        <v>202</v>
      </c>
      <c r="J251" s="44" t="s">
        <v>422</v>
      </c>
      <c r="K251" s="43" t="s">
        <v>202</v>
      </c>
      <c r="L251" s="43" t="s">
        <v>407</v>
      </c>
      <c r="M251" s="19" t="str">
        <f>VLOOKUP(CONCATENATE(F251,H251),KHGD!$C$2:$E$522,2,0)</f>
        <v>CCMN152</v>
      </c>
      <c r="N251" s="1"/>
      <c r="O251" s="1"/>
    </row>
    <row r="252" spans="1:15" s="17" customFormat="1" ht="15">
      <c r="A252" s="19">
        <v>245</v>
      </c>
      <c r="B252" s="43" t="s">
        <v>544</v>
      </c>
      <c r="C252" s="27" t="s">
        <v>593</v>
      </c>
      <c r="D252" s="28" t="s">
        <v>579</v>
      </c>
      <c r="E252" s="44" t="s">
        <v>129</v>
      </c>
      <c r="F252" s="44" t="s">
        <v>957</v>
      </c>
      <c r="G252" s="35" t="s">
        <v>1020</v>
      </c>
      <c r="H252" s="44" t="s">
        <v>201</v>
      </c>
      <c r="I252" s="44" t="s">
        <v>202</v>
      </c>
      <c r="J252" s="44" t="s">
        <v>1038</v>
      </c>
      <c r="K252" s="43" t="s">
        <v>202</v>
      </c>
      <c r="L252" s="43" t="s">
        <v>599</v>
      </c>
      <c r="M252" s="19" t="str">
        <f>VLOOKUP(CONCATENATE(F252,H252),KHGD!$C$2:$E$522,2,0)</f>
        <v>CCVL15</v>
      </c>
      <c r="N252" s="1"/>
      <c r="O252" s="1"/>
    </row>
    <row r="253" spans="1:15" s="17" customFormat="1" ht="15">
      <c r="A253" s="19">
        <v>246</v>
      </c>
      <c r="B253" s="43" t="s">
        <v>514</v>
      </c>
      <c r="C253" s="27"/>
      <c r="D253" s="28" t="s">
        <v>554</v>
      </c>
      <c r="E253" s="44" t="s">
        <v>129</v>
      </c>
      <c r="F253" s="44" t="s">
        <v>957</v>
      </c>
      <c r="G253" s="35" t="s">
        <v>1020</v>
      </c>
      <c r="H253" s="44" t="s">
        <v>201</v>
      </c>
      <c r="I253" s="44" t="s">
        <v>202</v>
      </c>
      <c r="J253" s="44" t="s">
        <v>419</v>
      </c>
      <c r="K253" s="43" t="s">
        <v>202</v>
      </c>
      <c r="L253" s="43" t="s">
        <v>418</v>
      </c>
      <c r="M253" s="19" t="str">
        <f>VLOOKUP(CONCATENATE(F253,H253),KHGD!$C$2:$E$522,2,0)</f>
        <v>CCVL15</v>
      </c>
      <c r="N253" s="1"/>
      <c r="O253" s="1"/>
    </row>
    <row r="254" spans="1:15" s="17" customFormat="1" ht="15">
      <c r="A254" s="19">
        <v>247</v>
      </c>
      <c r="B254" s="43" t="s">
        <v>755</v>
      </c>
      <c r="C254" s="27" t="s">
        <v>880</v>
      </c>
      <c r="D254" s="28" t="s">
        <v>85</v>
      </c>
      <c r="E254" s="44" t="s">
        <v>394</v>
      </c>
      <c r="F254" s="44" t="s">
        <v>295</v>
      </c>
      <c r="G254" s="35" t="s">
        <v>597</v>
      </c>
      <c r="H254" s="44" t="s">
        <v>205</v>
      </c>
      <c r="I254" s="44" t="s">
        <v>400</v>
      </c>
      <c r="J254" s="44" t="s">
        <v>419</v>
      </c>
      <c r="K254" s="43" t="s">
        <v>202</v>
      </c>
      <c r="L254" s="43" t="s">
        <v>411</v>
      </c>
      <c r="M254" s="19" t="str">
        <f>VLOOKUP(CONCATENATE(F254,H254),KHGD!$C$2:$E$522,2,0)</f>
        <v>CCVL15</v>
      </c>
      <c r="N254" s="1"/>
      <c r="O254" s="1"/>
    </row>
    <row r="255" spans="1:15" s="17" customFormat="1" ht="15">
      <c r="A255" s="19">
        <v>248</v>
      </c>
      <c r="B255" s="43" t="s">
        <v>715</v>
      </c>
      <c r="C255" s="27" t="s">
        <v>844</v>
      </c>
      <c r="D255" s="28" t="s">
        <v>845</v>
      </c>
      <c r="E255" s="44" t="s">
        <v>394</v>
      </c>
      <c r="F255" s="44" t="s">
        <v>295</v>
      </c>
      <c r="G255" s="35" t="s">
        <v>597</v>
      </c>
      <c r="H255" s="44" t="s">
        <v>205</v>
      </c>
      <c r="I255" s="44" t="s">
        <v>428</v>
      </c>
      <c r="J255" s="44" t="s">
        <v>419</v>
      </c>
      <c r="K255" s="43" t="s">
        <v>202</v>
      </c>
      <c r="L255" s="43" t="s">
        <v>412</v>
      </c>
      <c r="M255" s="19" t="str">
        <f>VLOOKUP(CONCATENATE(F255,H255),KHGD!$C$2:$E$522,2,0)</f>
        <v>CCVL15</v>
      </c>
      <c r="N255" s="1"/>
      <c r="O255" s="1"/>
    </row>
    <row r="256" spans="1:15" s="17" customFormat="1" ht="15">
      <c r="A256" s="19">
        <v>249</v>
      </c>
      <c r="B256" s="43" t="s">
        <v>58</v>
      </c>
      <c r="C256" s="27" t="s">
        <v>448</v>
      </c>
      <c r="D256" s="28" t="s">
        <v>99</v>
      </c>
      <c r="E256" s="44" t="s">
        <v>226</v>
      </c>
      <c r="F256" s="44" t="s">
        <v>958</v>
      </c>
      <c r="G256" s="35" t="s">
        <v>1021</v>
      </c>
      <c r="H256" s="44" t="s">
        <v>201</v>
      </c>
      <c r="I256" s="44" t="s">
        <v>409</v>
      </c>
      <c r="J256" s="44" t="s">
        <v>427</v>
      </c>
      <c r="K256" s="43" t="s">
        <v>202</v>
      </c>
      <c r="L256" s="43" t="s">
        <v>399</v>
      </c>
      <c r="M256" s="19" t="str">
        <f>VLOOKUP(CONCATENATE(F256,H256),KHGD!$C$2:$E$522,2,0)</f>
        <v>CCTO15</v>
      </c>
      <c r="N256" s="1"/>
      <c r="O256" s="1"/>
    </row>
    <row r="257" spans="1:15" s="17" customFormat="1" ht="15">
      <c r="A257" s="19">
        <v>250</v>
      </c>
      <c r="B257" s="43" t="s">
        <v>644</v>
      </c>
      <c r="C257" s="27" t="s">
        <v>768</v>
      </c>
      <c r="D257" s="28" t="s">
        <v>430</v>
      </c>
      <c r="E257" s="44" t="s">
        <v>108</v>
      </c>
      <c r="F257" s="44" t="s">
        <v>958</v>
      </c>
      <c r="G257" s="35" t="s">
        <v>1021</v>
      </c>
      <c r="H257" s="44" t="s">
        <v>201</v>
      </c>
      <c r="I257" s="44" t="s">
        <v>409</v>
      </c>
      <c r="J257" s="44" t="s">
        <v>408</v>
      </c>
      <c r="K257" s="43" t="s">
        <v>202</v>
      </c>
      <c r="L257" s="43" t="s">
        <v>426</v>
      </c>
      <c r="M257" s="19" t="str">
        <f>VLOOKUP(CONCATENATE(F257,H257),KHGD!$C$2:$E$522,2,0)</f>
        <v>CCTO15</v>
      </c>
      <c r="N257" s="1"/>
      <c r="O257" s="1"/>
    </row>
    <row r="258" spans="1:15" s="17" customFormat="1" ht="15">
      <c r="A258" s="19">
        <v>251</v>
      </c>
      <c r="B258" s="43" t="s">
        <v>756</v>
      </c>
      <c r="C258" s="27" t="s">
        <v>881</v>
      </c>
      <c r="D258" s="28" t="s">
        <v>882</v>
      </c>
      <c r="E258" s="44" t="s">
        <v>900</v>
      </c>
      <c r="F258" s="44" t="s">
        <v>959</v>
      </c>
      <c r="G258" s="35" t="s">
        <v>1022</v>
      </c>
      <c r="H258" s="44" t="s">
        <v>201</v>
      </c>
      <c r="I258" s="44" t="s">
        <v>408</v>
      </c>
      <c r="J258" s="44" t="s">
        <v>450</v>
      </c>
      <c r="K258" s="43" t="s">
        <v>202</v>
      </c>
      <c r="L258" s="43" t="s">
        <v>407</v>
      </c>
      <c r="M258" s="19" t="str">
        <f>VLOOKUP(CONCATENATE(F258,H258),KHGD!$C$2:$E$522,2,0)</f>
        <v>CCTO15</v>
      </c>
      <c r="N258" s="1"/>
      <c r="O258" s="1"/>
    </row>
    <row r="259" spans="1:15" s="17" customFormat="1" ht="15">
      <c r="A259" s="19">
        <v>252</v>
      </c>
      <c r="B259" s="43" t="s">
        <v>57</v>
      </c>
      <c r="C259" s="27" t="s">
        <v>257</v>
      </c>
      <c r="D259" s="28" t="s">
        <v>98</v>
      </c>
      <c r="E259" s="44" t="s">
        <v>226</v>
      </c>
      <c r="F259" s="44" t="s">
        <v>959</v>
      </c>
      <c r="G259" s="35" t="s">
        <v>1022</v>
      </c>
      <c r="H259" s="44" t="s">
        <v>201</v>
      </c>
      <c r="I259" s="44" t="s">
        <v>421</v>
      </c>
      <c r="J259" s="44" t="s">
        <v>415</v>
      </c>
      <c r="K259" s="43" t="s">
        <v>202</v>
      </c>
      <c r="L259" s="43" t="s">
        <v>412</v>
      </c>
      <c r="M259" s="19" t="str">
        <f>VLOOKUP(CONCATENATE(F259,H259),KHGD!$C$2:$E$522,2,0)</f>
        <v>CCTO15</v>
      </c>
      <c r="N259" s="1"/>
      <c r="O259" s="1"/>
    </row>
    <row r="260" spans="1:15" s="17" customFormat="1" ht="15">
      <c r="A260" s="19">
        <v>253</v>
      </c>
      <c r="B260" s="43" t="s">
        <v>2</v>
      </c>
      <c r="C260" s="27" t="s">
        <v>401</v>
      </c>
      <c r="D260" s="28" t="s">
        <v>3</v>
      </c>
      <c r="E260" s="44" t="s">
        <v>226</v>
      </c>
      <c r="F260" s="44" t="s">
        <v>959</v>
      </c>
      <c r="G260" s="35" t="s">
        <v>1022</v>
      </c>
      <c r="H260" s="44" t="s">
        <v>201</v>
      </c>
      <c r="I260" s="44" t="s">
        <v>422</v>
      </c>
      <c r="J260" s="44" t="s">
        <v>415</v>
      </c>
      <c r="K260" s="43" t="s">
        <v>202</v>
      </c>
      <c r="L260" s="43" t="s">
        <v>412</v>
      </c>
      <c r="M260" s="19" t="str">
        <f>VLOOKUP(CONCATENATE(F260,H260),KHGD!$C$2:$E$522,2,0)</f>
        <v>CCTO15</v>
      </c>
      <c r="N260" s="1"/>
      <c r="O260" s="1"/>
    </row>
    <row r="261" spans="1:15" s="17" customFormat="1" ht="15">
      <c r="A261" s="19">
        <v>254</v>
      </c>
      <c r="B261" s="43" t="s">
        <v>59</v>
      </c>
      <c r="C261" s="27" t="s">
        <v>100</v>
      </c>
      <c r="D261" s="28" t="s">
        <v>94</v>
      </c>
      <c r="E261" s="44" t="s">
        <v>226</v>
      </c>
      <c r="F261" s="44" t="s">
        <v>959</v>
      </c>
      <c r="G261" s="35" t="s">
        <v>1022</v>
      </c>
      <c r="H261" s="44" t="s">
        <v>201</v>
      </c>
      <c r="I261" s="44" t="s">
        <v>422</v>
      </c>
      <c r="J261" s="44" t="s">
        <v>421</v>
      </c>
      <c r="K261" s="43" t="s">
        <v>202</v>
      </c>
      <c r="L261" s="43" t="s">
        <v>411</v>
      </c>
      <c r="M261" s="19" t="str">
        <f>VLOOKUP(CONCATENATE(F261,H261),KHGD!$C$2:$E$522,2,0)</f>
        <v>CCTO15</v>
      </c>
      <c r="N261" s="1"/>
      <c r="O261" s="1"/>
    </row>
    <row r="262" spans="1:15" s="17" customFormat="1" ht="15">
      <c r="A262" s="19">
        <v>255</v>
      </c>
      <c r="B262" s="43" t="s">
        <v>4</v>
      </c>
      <c r="C262" s="27" t="s">
        <v>447</v>
      </c>
      <c r="D262" s="28" t="s">
        <v>29</v>
      </c>
      <c r="E262" s="44" t="s">
        <v>226</v>
      </c>
      <c r="F262" s="44" t="s">
        <v>959</v>
      </c>
      <c r="G262" s="35" t="s">
        <v>1022</v>
      </c>
      <c r="H262" s="44" t="s">
        <v>201</v>
      </c>
      <c r="I262" s="44" t="s">
        <v>408</v>
      </c>
      <c r="J262" s="44" t="s">
        <v>421</v>
      </c>
      <c r="K262" s="43" t="s">
        <v>202</v>
      </c>
      <c r="L262" s="43" t="s">
        <v>410</v>
      </c>
      <c r="M262" s="19" t="str">
        <f>VLOOKUP(CONCATENATE(F262,H262),KHGD!$C$2:$E$522,2,0)</f>
        <v>CCTO15</v>
      </c>
      <c r="N262" s="1"/>
      <c r="O262" s="1"/>
    </row>
    <row r="263" spans="1:15" s="17" customFormat="1" ht="15">
      <c r="A263" s="19">
        <v>256</v>
      </c>
      <c r="B263" s="43" t="s">
        <v>5</v>
      </c>
      <c r="C263" s="27" t="s">
        <v>30</v>
      </c>
      <c r="D263" s="28" t="s">
        <v>6</v>
      </c>
      <c r="E263" s="44" t="s">
        <v>226</v>
      </c>
      <c r="F263" s="44" t="s">
        <v>959</v>
      </c>
      <c r="G263" s="35" t="s">
        <v>1022</v>
      </c>
      <c r="H263" s="44" t="s">
        <v>201</v>
      </c>
      <c r="I263" s="44" t="s">
        <v>409</v>
      </c>
      <c r="J263" s="44" t="s">
        <v>422</v>
      </c>
      <c r="K263" s="43" t="s">
        <v>202</v>
      </c>
      <c r="L263" s="43" t="s">
        <v>410</v>
      </c>
      <c r="M263" s="19" t="str">
        <f>VLOOKUP(CONCATENATE(F263,H263),KHGD!$C$2:$E$522,2,0)</f>
        <v>CCTO15</v>
      </c>
      <c r="N263" s="1"/>
      <c r="O263" s="1"/>
    </row>
    <row r="264" spans="1:15" s="17" customFormat="1" ht="15">
      <c r="A264" s="19">
        <v>257</v>
      </c>
      <c r="B264" s="43" t="s">
        <v>757</v>
      </c>
      <c r="C264" s="27" t="s">
        <v>75</v>
      </c>
      <c r="D264" s="28" t="s">
        <v>883</v>
      </c>
      <c r="E264" s="44" t="s">
        <v>108</v>
      </c>
      <c r="F264" s="44" t="s">
        <v>959</v>
      </c>
      <c r="G264" s="35" t="s">
        <v>1022</v>
      </c>
      <c r="H264" s="44" t="s">
        <v>201</v>
      </c>
      <c r="I264" s="44" t="s">
        <v>422</v>
      </c>
      <c r="J264" s="44" t="s">
        <v>466</v>
      </c>
      <c r="K264" s="43" t="s">
        <v>202</v>
      </c>
      <c r="L264" s="43" t="s">
        <v>418</v>
      </c>
      <c r="M264" s="19" t="str">
        <f>VLOOKUP(CONCATENATE(F264,H264),KHGD!$C$2:$E$522,2,0)</f>
        <v>CCTO15</v>
      </c>
      <c r="N264" s="1"/>
      <c r="O264" s="1"/>
    </row>
    <row r="265" spans="1:15" s="17" customFormat="1" ht="15">
      <c r="A265" s="19">
        <v>258</v>
      </c>
      <c r="B265" s="43" t="s">
        <v>518</v>
      </c>
      <c r="C265" s="27" t="s">
        <v>420</v>
      </c>
      <c r="D265" s="28" t="s">
        <v>557</v>
      </c>
      <c r="E265" s="44" t="s">
        <v>108</v>
      </c>
      <c r="F265" s="44" t="s">
        <v>959</v>
      </c>
      <c r="G265" s="35" t="s">
        <v>1022</v>
      </c>
      <c r="H265" s="44" t="s">
        <v>201</v>
      </c>
      <c r="I265" s="44" t="s">
        <v>421</v>
      </c>
      <c r="J265" s="44" t="s">
        <v>415</v>
      </c>
      <c r="K265" s="43" t="s">
        <v>202</v>
      </c>
      <c r="L265" s="43" t="s">
        <v>412</v>
      </c>
      <c r="M265" s="19" t="str">
        <f>VLOOKUP(CONCATENATE(F265,H265),KHGD!$C$2:$E$522,2,0)</f>
        <v>CCTO15</v>
      </c>
      <c r="N265" s="1"/>
      <c r="O265" s="1"/>
    </row>
    <row r="266" spans="1:15" s="17" customFormat="1" ht="15">
      <c r="A266" s="19">
        <v>259</v>
      </c>
      <c r="B266" s="43" t="s">
        <v>758</v>
      </c>
      <c r="C266" s="27" t="s">
        <v>884</v>
      </c>
      <c r="D266" s="28" t="s">
        <v>885</v>
      </c>
      <c r="E266" s="44" t="s">
        <v>108</v>
      </c>
      <c r="F266" s="44" t="s">
        <v>959</v>
      </c>
      <c r="G266" s="35" t="s">
        <v>1022</v>
      </c>
      <c r="H266" s="44" t="s">
        <v>201</v>
      </c>
      <c r="I266" s="44" t="s">
        <v>422</v>
      </c>
      <c r="J266" s="44" t="s">
        <v>466</v>
      </c>
      <c r="K266" s="43" t="s">
        <v>202</v>
      </c>
      <c r="L266" s="43" t="s">
        <v>418</v>
      </c>
      <c r="M266" s="19" t="str">
        <f>VLOOKUP(CONCATENATE(F266,H266),KHGD!$C$2:$E$522,2,0)</f>
        <v>CCTO15</v>
      </c>
      <c r="N266" s="1"/>
      <c r="O266" s="1"/>
    </row>
    <row r="267" spans="1:15" s="17" customFormat="1" ht="15">
      <c r="A267" s="19">
        <v>260</v>
      </c>
      <c r="B267" s="43" t="s">
        <v>759</v>
      </c>
      <c r="C267" s="27" t="s">
        <v>886</v>
      </c>
      <c r="D267" s="28" t="s">
        <v>887</v>
      </c>
      <c r="E267" s="44" t="s">
        <v>108</v>
      </c>
      <c r="F267" s="44" t="s">
        <v>959</v>
      </c>
      <c r="G267" s="35" t="s">
        <v>1022</v>
      </c>
      <c r="H267" s="44" t="s">
        <v>201</v>
      </c>
      <c r="I267" s="44" t="s">
        <v>409</v>
      </c>
      <c r="J267" s="44" t="s">
        <v>466</v>
      </c>
      <c r="K267" s="43" t="s">
        <v>202</v>
      </c>
      <c r="L267" s="43" t="s">
        <v>418</v>
      </c>
      <c r="M267" s="19" t="str">
        <f>VLOOKUP(CONCATENATE(F267,H267),KHGD!$C$2:$E$522,2,0)</f>
        <v>CCTO15</v>
      </c>
      <c r="N267" s="1"/>
      <c r="O267" s="1"/>
    </row>
    <row r="268" spans="1:15" s="17" customFormat="1" ht="15">
      <c r="A268" s="19">
        <v>261</v>
      </c>
      <c r="B268" s="43" t="s">
        <v>760</v>
      </c>
      <c r="C268" s="27" t="s">
        <v>888</v>
      </c>
      <c r="D268" s="28" t="s">
        <v>874</v>
      </c>
      <c r="E268" s="44" t="s">
        <v>108</v>
      </c>
      <c r="F268" s="44" t="s">
        <v>959</v>
      </c>
      <c r="G268" s="35" t="s">
        <v>1022</v>
      </c>
      <c r="H268" s="44" t="s">
        <v>201</v>
      </c>
      <c r="I268" s="44" t="s">
        <v>409</v>
      </c>
      <c r="J268" s="44" t="s">
        <v>423</v>
      </c>
      <c r="K268" s="43" t="s">
        <v>202</v>
      </c>
      <c r="L268" s="43" t="s">
        <v>407</v>
      </c>
      <c r="M268" s="19" t="str">
        <f>VLOOKUP(CONCATENATE(F268,H268),KHGD!$C$2:$E$522,2,0)</f>
        <v>CCTO15</v>
      </c>
      <c r="N268" s="1"/>
      <c r="O268" s="1"/>
    </row>
    <row r="269" spans="1:15" s="17" customFormat="1" ht="15">
      <c r="A269" s="19">
        <v>262</v>
      </c>
      <c r="B269" s="43" t="s">
        <v>761</v>
      </c>
      <c r="C269" s="27" t="s">
        <v>889</v>
      </c>
      <c r="D269" s="28" t="s">
        <v>835</v>
      </c>
      <c r="E269" s="44" t="s">
        <v>108</v>
      </c>
      <c r="F269" s="44" t="s">
        <v>959</v>
      </c>
      <c r="G269" s="35" t="s">
        <v>1022</v>
      </c>
      <c r="H269" s="44" t="s">
        <v>201</v>
      </c>
      <c r="I269" s="44" t="s">
        <v>421</v>
      </c>
      <c r="J269" s="44" t="s">
        <v>427</v>
      </c>
      <c r="K269" s="43" t="s">
        <v>202</v>
      </c>
      <c r="L269" s="43" t="s">
        <v>399</v>
      </c>
      <c r="M269" s="19" t="str">
        <f>VLOOKUP(CONCATENATE(F269,H269),KHGD!$C$2:$E$522,2,0)</f>
        <v>CCTO15</v>
      </c>
      <c r="N269" s="1"/>
      <c r="O269" s="1"/>
    </row>
    <row r="270" spans="1:15" s="17" customFormat="1" ht="15">
      <c r="A270" s="19">
        <v>263</v>
      </c>
      <c r="B270" s="43" t="s">
        <v>543</v>
      </c>
      <c r="C270" s="27" t="s">
        <v>56</v>
      </c>
      <c r="D270" s="28" t="s">
        <v>578</v>
      </c>
      <c r="E270" s="44" t="s">
        <v>108</v>
      </c>
      <c r="F270" s="44" t="s">
        <v>959</v>
      </c>
      <c r="G270" s="35" t="s">
        <v>1022</v>
      </c>
      <c r="H270" s="44" t="s">
        <v>201</v>
      </c>
      <c r="I270" s="44" t="s">
        <v>422</v>
      </c>
      <c r="J270" s="44" t="s">
        <v>415</v>
      </c>
      <c r="K270" s="43" t="s">
        <v>202</v>
      </c>
      <c r="L270" s="43" t="s">
        <v>412</v>
      </c>
      <c r="M270" s="19" t="str">
        <f>VLOOKUP(CONCATENATE(F270,H270),KHGD!$C$2:$E$522,2,0)</f>
        <v>CCTO15</v>
      </c>
      <c r="N270" s="1"/>
      <c r="O270" s="1"/>
    </row>
    <row r="271" spans="1:15" s="17" customFormat="1" ht="15">
      <c r="A271" s="19">
        <v>264</v>
      </c>
      <c r="B271" s="43" t="s">
        <v>762</v>
      </c>
      <c r="C271" s="27" t="s">
        <v>890</v>
      </c>
      <c r="D271" s="28" t="s">
        <v>87</v>
      </c>
      <c r="E271" s="44" t="s">
        <v>108</v>
      </c>
      <c r="F271" s="44" t="s">
        <v>959</v>
      </c>
      <c r="G271" s="35" t="s">
        <v>1022</v>
      </c>
      <c r="H271" s="44" t="s">
        <v>201</v>
      </c>
      <c r="I271" s="44" t="s">
        <v>409</v>
      </c>
      <c r="J271" s="44" t="s">
        <v>415</v>
      </c>
      <c r="K271" s="43" t="s">
        <v>202</v>
      </c>
      <c r="L271" s="43" t="s">
        <v>412</v>
      </c>
      <c r="M271" s="19" t="str">
        <f>VLOOKUP(CONCATENATE(F271,H271),KHGD!$C$2:$E$522,2,0)</f>
        <v>CCTO15</v>
      </c>
      <c r="N271" s="1"/>
      <c r="O271" s="1"/>
    </row>
    <row r="272" spans="1:15" s="17" customFormat="1" ht="15">
      <c r="A272" s="19">
        <v>265</v>
      </c>
      <c r="B272" s="43" t="s">
        <v>685</v>
      </c>
      <c r="C272" s="27" t="s">
        <v>813</v>
      </c>
      <c r="D272" s="28" t="s">
        <v>814</v>
      </c>
      <c r="E272" s="44" t="s">
        <v>108</v>
      </c>
      <c r="F272" s="44" t="s">
        <v>959</v>
      </c>
      <c r="G272" s="35" t="s">
        <v>1022</v>
      </c>
      <c r="H272" s="44" t="s">
        <v>201</v>
      </c>
      <c r="I272" s="44" t="s">
        <v>422</v>
      </c>
      <c r="J272" s="44" t="s">
        <v>421</v>
      </c>
      <c r="K272" s="43" t="s">
        <v>202</v>
      </c>
      <c r="L272" s="43" t="s">
        <v>411</v>
      </c>
      <c r="M272" s="19" t="str">
        <f>VLOOKUP(CONCATENATE(F272,H272),KHGD!$C$2:$E$522,2,0)</f>
        <v>CCTO15</v>
      </c>
      <c r="N272" s="1"/>
      <c r="O272" s="1"/>
    </row>
    <row r="273" spans="1:15" s="17" customFormat="1" ht="15">
      <c r="A273" s="19">
        <v>266</v>
      </c>
      <c r="B273" s="43" t="s">
        <v>763</v>
      </c>
      <c r="C273" s="27" t="s">
        <v>891</v>
      </c>
      <c r="D273" s="28" t="s">
        <v>439</v>
      </c>
      <c r="E273" s="44" t="s">
        <v>108</v>
      </c>
      <c r="F273" s="44" t="s">
        <v>959</v>
      </c>
      <c r="G273" s="35" t="s">
        <v>1022</v>
      </c>
      <c r="H273" s="44" t="s">
        <v>201</v>
      </c>
      <c r="I273" s="44" t="s">
        <v>422</v>
      </c>
      <c r="J273" s="44" t="s">
        <v>421</v>
      </c>
      <c r="K273" s="43" t="s">
        <v>202</v>
      </c>
      <c r="L273" s="43" t="s">
        <v>411</v>
      </c>
      <c r="M273" s="19" t="str">
        <f>VLOOKUP(CONCATENATE(F273,H273),KHGD!$C$2:$E$522,2,0)</f>
        <v>CCTO15</v>
      </c>
      <c r="N273" s="1"/>
      <c r="O273" s="1"/>
    </row>
    <row r="274" spans="1:15" s="17" customFormat="1" ht="15">
      <c r="A274" s="19">
        <v>267</v>
      </c>
      <c r="B274" s="43" t="s">
        <v>764</v>
      </c>
      <c r="C274" s="27" t="s">
        <v>892</v>
      </c>
      <c r="D274" s="28" t="s">
        <v>439</v>
      </c>
      <c r="E274" s="44" t="s">
        <v>108</v>
      </c>
      <c r="F274" s="44" t="s">
        <v>959</v>
      </c>
      <c r="G274" s="35" t="s">
        <v>1022</v>
      </c>
      <c r="H274" s="44" t="s">
        <v>201</v>
      </c>
      <c r="I274" s="44" t="s">
        <v>422</v>
      </c>
      <c r="J274" s="44" t="s">
        <v>421</v>
      </c>
      <c r="K274" s="43" t="s">
        <v>202</v>
      </c>
      <c r="L274" s="43" t="s">
        <v>411</v>
      </c>
      <c r="M274" s="19" t="str">
        <f>VLOOKUP(CONCATENATE(F274,H274),KHGD!$C$2:$E$522,2,0)</f>
        <v>CCTO15</v>
      </c>
      <c r="N274" s="1"/>
      <c r="O274" s="1"/>
    </row>
    <row r="275" spans="1:15" s="17" customFormat="1" ht="15">
      <c r="A275" s="19">
        <v>268</v>
      </c>
      <c r="B275" s="43" t="s">
        <v>476</v>
      </c>
      <c r="C275" s="27" t="s">
        <v>401</v>
      </c>
      <c r="D275" s="28" t="s">
        <v>89</v>
      </c>
      <c r="E275" s="44" t="s">
        <v>226</v>
      </c>
      <c r="F275" s="44" t="s">
        <v>960</v>
      </c>
      <c r="G275" s="35" t="s">
        <v>1023</v>
      </c>
      <c r="H275" s="44" t="s">
        <v>201</v>
      </c>
      <c r="I275" s="44" t="s">
        <v>427</v>
      </c>
      <c r="J275" s="44" t="s">
        <v>427</v>
      </c>
      <c r="K275" s="43" t="s">
        <v>202</v>
      </c>
      <c r="L275" s="43" t="s">
        <v>403</v>
      </c>
      <c r="M275" s="19" t="str">
        <f>VLOOKUP(CONCATENATE(F275,H275),KHGD!$C$2:$E$522,2,0)</f>
        <v>CCTO14</v>
      </c>
      <c r="N275" s="1"/>
      <c r="O275" s="1"/>
    </row>
    <row r="276" spans="1:15" s="17" customFormat="1" ht="15">
      <c r="A276" s="19">
        <v>269</v>
      </c>
      <c r="B276" s="43" t="s">
        <v>765</v>
      </c>
      <c r="C276" s="27" t="s">
        <v>448</v>
      </c>
      <c r="D276" s="28" t="s">
        <v>893</v>
      </c>
      <c r="E276" s="44" t="s">
        <v>226</v>
      </c>
      <c r="F276" s="44" t="s">
        <v>961</v>
      </c>
      <c r="G276" s="35" t="s">
        <v>1024</v>
      </c>
      <c r="H276" s="44" t="s">
        <v>201</v>
      </c>
      <c r="I276" s="44" t="s">
        <v>427</v>
      </c>
      <c r="J276" s="44" t="s">
        <v>428</v>
      </c>
      <c r="K276" s="43" t="s">
        <v>202</v>
      </c>
      <c r="L276" s="43" t="s">
        <v>418</v>
      </c>
      <c r="M276" s="19" t="str">
        <f>VLOOKUP(CONCATENATE(F276,H276),KHGD!$C$2:$E$522,2,0)</f>
        <v>CCTO14</v>
      </c>
      <c r="N276" s="1"/>
      <c r="O276" s="1"/>
    </row>
    <row r="277" spans="1:15" s="17" customFormat="1" ht="15">
      <c r="A277" s="19">
        <v>270</v>
      </c>
      <c r="B277" s="45" t="s">
        <v>58</v>
      </c>
      <c r="C277" s="29" t="s">
        <v>448</v>
      </c>
      <c r="D277" s="30" t="s">
        <v>99</v>
      </c>
      <c r="E277" s="46" t="s">
        <v>226</v>
      </c>
      <c r="F277" s="46" t="s">
        <v>962</v>
      </c>
      <c r="G277" s="36" t="s">
        <v>1025</v>
      </c>
      <c r="H277" s="46" t="s">
        <v>201</v>
      </c>
      <c r="I277" s="46" t="s">
        <v>409</v>
      </c>
      <c r="J277" s="46" t="s">
        <v>408</v>
      </c>
      <c r="K277" s="45" t="s">
        <v>202</v>
      </c>
      <c r="L277" s="45" t="s">
        <v>426</v>
      </c>
      <c r="M277" s="20" t="str">
        <f>VLOOKUP(CONCATENATE(F277,H277),KHGD!$C$2:$E$522,2,0)</f>
        <v>CCCT14</v>
      </c>
      <c r="N277" s="1"/>
      <c r="O277" s="1"/>
    </row>
    <row r="278" spans="1:12" ht="12.75">
      <c r="A278" s="21" t="s">
        <v>640</v>
      </c>
      <c r="B278" s="2" t="s">
        <v>512</v>
      </c>
      <c r="C278" s="23" t="s">
        <v>257</v>
      </c>
      <c r="D278" s="24" t="s">
        <v>582</v>
      </c>
      <c r="E278" s="2" t="s">
        <v>129</v>
      </c>
      <c r="F278" s="2" t="s">
        <v>963</v>
      </c>
      <c r="G278" s="31" t="s">
        <v>1026</v>
      </c>
      <c r="H278" s="2" t="s">
        <v>201</v>
      </c>
      <c r="I278" s="2" t="s">
        <v>427</v>
      </c>
      <c r="J278" s="2" t="s">
        <v>419</v>
      </c>
      <c r="K278" s="2" t="s">
        <v>202</v>
      </c>
      <c r="L278" s="13" t="s">
        <v>418</v>
      </c>
    </row>
    <row r="279" spans="2:12" s="1" customFormat="1" ht="12.75">
      <c r="B279" s="1" t="s">
        <v>514</v>
      </c>
      <c r="C279" s="5"/>
      <c r="D279" s="11" t="s">
        <v>554</v>
      </c>
      <c r="E279" s="6" t="s">
        <v>129</v>
      </c>
      <c r="F279" s="2" t="s">
        <v>963</v>
      </c>
      <c r="G279" s="37" t="s">
        <v>1026</v>
      </c>
      <c r="H279" s="1" t="s">
        <v>201</v>
      </c>
      <c r="I279" s="8" t="s">
        <v>427</v>
      </c>
      <c r="J279" s="2" t="s">
        <v>414</v>
      </c>
      <c r="K279" s="5" t="s">
        <v>202</v>
      </c>
      <c r="L279" s="1" t="s">
        <v>418</v>
      </c>
    </row>
    <row r="280" spans="2:12" s="1" customFormat="1" ht="12.75">
      <c r="B280" s="1" t="s">
        <v>516</v>
      </c>
      <c r="C280" s="22" t="s">
        <v>448</v>
      </c>
      <c r="D280" s="11" t="s">
        <v>13</v>
      </c>
      <c r="E280" s="6" t="s">
        <v>229</v>
      </c>
      <c r="F280" s="2" t="s">
        <v>964</v>
      </c>
      <c r="G280" s="31" t="s">
        <v>1027</v>
      </c>
      <c r="H280" s="7" t="s">
        <v>201</v>
      </c>
      <c r="I280" s="8" t="s">
        <v>202</v>
      </c>
      <c r="J280" s="2" t="s">
        <v>451</v>
      </c>
      <c r="K280" s="2" t="s">
        <v>202</v>
      </c>
      <c r="L280" s="1" t="s">
        <v>403</v>
      </c>
    </row>
    <row r="281" spans="3:11" s="1" customFormat="1" ht="12.75">
      <c r="C281" s="22"/>
      <c r="D281" s="11"/>
      <c r="E281" s="6"/>
      <c r="F281" s="2"/>
      <c r="G281" s="31"/>
      <c r="H281" s="7"/>
      <c r="I281" s="8"/>
      <c r="J281" s="2"/>
      <c r="K281" s="2"/>
    </row>
    <row r="282" spans="3:11" s="1" customFormat="1" ht="12.75">
      <c r="C282" s="22"/>
      <c r="D282" s="11"/>
      <c r="E282" s="6"/>
      <c r="F282" s="2"/>
      <c r="G282" s="31"/>
      <c r="H282" s="7"/>
      <c r="I282" s="8"/>
      <c r="J282" s="2"/>
      <c r="K282" s="2"/>
    </row>
    <row r="283" spans="3:11" s="1" customFormat="1" ht="12.75">
      <c r="C283" s="22"/>
      <c r="D283" s="11"/>
      <c r="E283" s="6"/>
      <c r="F283" s="2"/>
      <c r="G283" s="31"/>
      <c r="H283" s="7"/>
      <c r="I283" s="8"/>
      <c r="J283" s="2"/>
      <c r="K283" s="2"/>
    </row>
    <row r="284" spans="3:11" s="1" customFormat="1" ht="12.75">
      <c r="C284" s="22"/>
      <c r="D284" s="11"/>
      <c r="E284" s="6"/>
      <c r="F284" s="2"/>
      <c r="G284" s="31"/>
      <c r="H284" s="7"/>
      <c r="I284" s="8"/>
      <c r="J284" s="2"/>
      <c r="K284" s="2"/>
    </row>
    <row r="285" spans="3:11" s="1" customFormat="1" ht="12.75">
      <c r="C285" s="5" t="s">
        <v>342</v>
      </c>
      <c r="D285" s="11"/>
      <c r="E285" s="6"/>
      <c r="F285" s="2"/>
      <c r="G285" s="37" t="s">
        <v>34</v>
      </c>
      <c r="I285" s="8"/>
      <c r="K285" s="7" t="s">
        <v>55</v>
      </c>
    </row>
  </sheetData>
  <sheetProtection/>
  <mergeCells count="7">
    <mergeCell ref="C7:D7"/>
    <mergeCell ref="B1:F1"/>
    <mergeCell ref="B2:F2"/>
    <mergeCell ref="H1:M1"/>
    <mergeCell ref="H2:M2"/>
    <mergeCell ref="A4:M4"/>
    <mergeCell ref="A5:M5"/>
  </mergeCells>
  <printOptions/>
  <pageMargins left="0.35433070866141736" right="0.35433070866141736" top="0.1968503937007874" bottom="0.3937007874015748" header="0.11811023622047245" footer="0.11811023622047245"/>
  <pageSetup horizontalDpi="600" verticalDpi="600" orientation="landscape" paperSize="9" scale="95" r:id="rId1"/>
  <headerFooter alignWithMargins="0">
    <oddFooter>&amp;CTrang &amp;P/9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140625" style="39" customWidth="1"/>
    <col min="2" max="2" width="9.140625" style="40" customWidth="1"/>
    <col min="3" max="3" width="12.140625" style="40" customWidth="1"/>
    <col min="4" max="4" width="10.421875" style="40" customWidth="1"/>
    <col min="5" max="5" width="26.7109375" style="39" customWidth="1"/>
    <col min="6" max="6" width="14.57421875" style="39" customWidth="1"/>
    <col min="7" max="7" width="20.421875" style="39" customWidth="1"/>
    <col min="8" max="16384" width="9.140625" style="39" customWidth="1"/>
  </cols>
  <sheetData>
    <row r="1" spans="1:8" ht="12.75">
      <c r="A1" s="1" t="s">
        <v>198</v>
      </c>
      <c r="B1" s="1" t="s">
        <v>199</v>
      </c>
      <c r="C1" s="1"/>
      <c r="D1" s="1" t="s">
        <v>324</v>
      </c>
      <c r="E1" s="1" t="s">
        <v>200</v>
      </c>
      <c r="F1" s="1" t="s">
        <v>337</v>
      </c>
      <c r="G1" s="1" t="s">
        <v>316</v>
      </c>
      <c r="H1" s="1" t="s">
        <v>317</v>
      </c>
    </row>
    <row r="2" spans="1:8" ht="12.75">
      <c r="A2" s="1" t="s">
        <v>335</v>
      </c>
      <c r="B2" s="1" t="s">
        <v>201</v>
      </c>
      <c r="C2" s="1" t="str">
        <f>CONCATENATE(A2,B2)</f>
        <v>ANC00101</v>
      </c>
      <c r="D2" s="1" t="s">
        <v>206</v>
      </c>
      <c r="E2" s="1" t="s">
        <v>288</v>
      </c>
      <c r="F2" s="1" t="s">
        <v>364</v>
      </c>
      <c r="G2" s="1" t="s">
        <v>349</v>
      </c>
      <c r="H2" s="1" t="s">
        <v>214</v>
      </c>
    </row>
    <row r="3" spans="1:8" ht="12.75">
      <c r="A3" s="1" t="s">
        <v>335</v>
      </c>
      <c r="B3" s="1" t="s">
        <v>205</v>
      </c>
      <c r="C3" s="1" t="str">
        <f aca="true" t="shared" si="0" ref="C3:C66">CONCATENATE(A3,B3)</f>
        <v>ANC00102</v>
      </c>
      <c r="D3" s="1" t="s">
        <v>614</v>
      </c>
      <c r="E3" s="1" t="s">
        <v>288</v>
      </c>
      <c r="F3" s="1" t="s">
        <v>364</v>
      </c>
      <c r="G3" s="1" t="s">
        <v>306</v>
      </c>
      <c r="H3" s="1" t="s">
        <v>375</v>
      </c>
    </row>
    <row r="4" spans="1:8" ht="12.75">
      <c r="A4" s="1" t="s">
        <v>901</v>
      </c>
      <c r="B4" s="1" t="s">
        <v>201</v>
      </c>
      <c r="C4" s="1" t="str">
        <f t="shared" si="0"/>
        <v>ANC00301</v>
      </c>
      <c r="D4" s="1" t="s">
        <v>602</v>
      </c>
      <c r="E4" s="1" t="s">
        <v>1039</v>
      </c>
      <c r="F4" s="1" t="s">
        <v>364</v>
      </c>
      <c r="G4" s="1" t="s">
        <v>306</v>
      </c>
      <c r="H4" s="1" t="s">
        <v>375</v>
      </c>
    </row>
    <row r="5" spans="1:8" ht="12.75">
      <c r="A5" s="1" t="s">
        <v>901</v>
      </c>
      <c r="B5" s="1" t="s">
        <v>205</v>
      </c>
      <c r="C5" s="1" t="str">
        <f t="shared" si="0"/>
        <v>ANC00302</v>
      </c>
      <c r="D5" s="1" t="s">
        <v>603</v>
      </c>
      <c r="E5" s="1" t="s">
        <v>1039</v>
      </c>
      <c r="F5" s="1" t="s">
        <v>364</v>
      </c>
      <c r="G5" s="1" t="s">
        <v>306</v>
      </c>
      <c r="H5" s="1" t="s">
        <v>375</v>
      </c>
    </row>
    <row r="6" spans="1:8" ht="12.75">
      <c r="A6" s="1" t="s">
        <v>902</v>
      </c>
      <c r="B6" s="1" t="s">
        <v>201</v>
      </c>
      <c r="C6" s="1" t="str">
        <f t="shared" si="0"/>
        <v>ANC00401</v>
      </c>
      <c r="D6" s="1" t="s">
        <v>602</v>
      </c>
      <c r="E6" s="1" t="s">
        <v>1040</v>
      </c>
      <c r="F6" s="1" t="s">
        <v>364</v>
      </c>
      <c r="G6" s="1" t="s">
        <v>306</v>
      </c>
      <c r="H6" s="1" t="s">
        <v>375</v>
      </c>
    </row>
    <row r="7" spans="1:8" ht="12.75">
      <c r="A7" s="1" t="s">
        <v>902</v>
      </c>
      <c r="B7" s="1" t="s">
        <v>205</v>
      </c>
      <c r="C7" s="1" t="str">
        <f t="shared" si="0"/>
        <v>ANC00402</v>
      </c>
      <c r="D7" s="1" t="s">
        <v>603</v>
      </c>
      <c r="E7" s="1" t="s">
        <v>1040</v>
      </c>
      <c r="F7" s="1" t="s">
        <v>364</v>
      </c>
      <c r="G7" s="1" t="s">
        <v>302</v>
      </c>
      <c r="H7" s="1" t="s">
        <v>303</v>
      </c>
    </row>
    <row r="8" spans="1:8" ht="12.75">
      <c r="A8" s="1" t="s">
        <v>1041</v>
      </c>
      <c r="B8" s="1" t="s">
        <v>201</v>
      </c>
      <c r="C8" s="1" t="str">
        <f t="shared" si="0"/>
        <v>ANC11001</v>
      </c>
      <c r="D8" s="1" t="s">
        <v>372</v>
      </c>
      <c r="E8" s="1" t="s">
        <v>1042</v>
      </c>
      <c r="F8" s="1" t="s">
        <v>364</v>
      </c>
      <c r="G8" s="1" t="s">
        <v>349</v>
      </c>
      <c r="H8" s="1" t="s">
        <v>214</v>
      </c>
    </row>
    <row r="9" spans="1:8" ht="12.75">
      <c r="A9" s="1" t="s">
        <v>1043</v>
      </c>
      <c r="B9" s="1" t="s">
        <v>201</v>
      </c>
      <c r="C9" s="1" t="str">
        <f t="shared" si="0"/>
        <v>ANC11101</v>
      </c>
      <c r="D9" s="1" t="s">
        <v>346</v>
      </c>
      <c r="E9" s="1" t="s">
        <v>1044</v>
      </c>
      <c r="F9" s="1" t="s">
        <v>364</v>
      </c>
      <c r="G9" s="1" t="s">
        <v>349</v>
      </c>
      <c r="H9" s="1" t="s">
        <v>214</v>
      </c>
    </row>
    <row r="10" spans="1:8" ht="12.75">
      <c r="A10" s="1" t="s">
        <v>373</v>
      </c>
      <c r="B10" s="1" t="s">
        <v>201</v>
      </c>
      <c r="C10" s="1" t="str">
        <f t="shared" si="0"/>
        <v>ANC11301</v>
      </c>
      <c r="D10" s="1" t="s">
        <v>372</v>
      </c>
      <c r="E10" s="1" t="s">
        <v>374</v>
      </c>
      <c r="F10" s="1" t="s">
        <v>364</v>
      </c>
      <c r="G10" s="1" t="s">
        <v>171</v>
      </c>
      <c r="H10" s="1" t="s">
        <v>172</v>
      </c>
    </row>
    <row r="11" spans="1:8" ht="12.75">
      <c r="A11" s="1" t="s">
        <v>604</v>
      </c>
      <c r="B11" s="1" t="s">
        <v>201</v>
      </c>
      <c r="C11" s="1" t="str">
        <f t="shared" si="0"/>
        <v>ANC11401</v>
      </c>
      <c r="D11" s="1" t="s">
        <v>346</v>
      </c>
      <c r="E11" s="1" t="s">
        <v>605</v>
      </c>
      <c r="F11" s="1" t="s">
        <v>364</v>
      </c>
      <c r="G11" s="1" t="s">
        <v>349</v>
      </c>
      <c r="H11" s="1" t="s">
        <v>214</v>
      </c>
    </row>
    <row r="12" spans="1:8" ht="12.75">
      <c r="A12" s="1" t="s">
        <v>177</v>
      </c>
      <c r="B12" s="1" t="s">
        <v>201</v>
      </c>
      <c r="C12" s="1" t="str">
        <f t="shared" si="0"/>
        <v>ANC11501</v>
      </c>
      <c r="D12" s="1" t="s">
        <v>372</v>
      </c>
      <c r="E12" s="1" t="s">
        <v>178</v>
      </c>
      <c r="F12" s="1" t="s">
        <v>364</v>
      </c>
      <c r="G12" s="1" t="s">
        <v>304</v>
      </c>
      <c r="H12" s="1" t="s">
        <v>305</v>
      </c>
    </row>
    <row r="13" spans="1:8" ht="12.75">
      <c r="A13" s="1" t="s">
        <v>1045</v>
      </c>
      <c r="B13" s="1" t="s">
        <v>201</v>
      </c>
      <c r="C13" s="1" t="str">
        <f t="shared" si="0"/>
        <v>ANC11701</v>
      </c>
      <c r="D13" s="1" t="s">
        <v>346</v>
      </c>
      <c r="E13" s="1" t="s">
        <v>1046</v>
      </c>
      <c r="F13" s="1" t="s">
        <v>364</v>
      </c>
      <c r="G13" s="1" t="s">
        <v>304</v>
      </c>
      <c r="H13" s="1" t="s">
        <v>305</v>
      </c>
    </row>
    <row r="14" spans="1:8" ht="12.75">
      <c r="A14" s="1" t="s">
        <v>35</v>
      </c>
      <c r="B14" s="1" t="s">
        <v>201</v>
      </c>
      <c r="C14" s="1" t="str">
        <f t="shared" si="0"/>
        <v>ANC11801</v>
      </c>
      <c r="D14" s="1" t="s">
        <v>372</v>
      </c>
      <c r="E14" s="1" t="s">
        <v>36</v>
      </c>
      <c r="F14" s="1" t="s">
        <v>364</v>
      </c>
      <c r="G14" s="1" t="s">
        <v>170</v>
      </c>
      <c r="H14" s="1" t="s">
        <v>160</v>
      </c>
    </row>
    <row r="15" spans="1:8" ht="12.75">
      <c r="A15" s="1" t="s">
        <v>1047</v>
      </c>
      <c r="B15" s="1" t="s">
        <v>201</v>
      </c>
      <c r="C15" s="1" t="str">
        <f t="shared" si="0"/>
        <v>ANC12101</v>
      </c>
      <c r="D15" s="1" t="s">
        <v>372</v>
      </c>
      <c r="E15" s="1" t="s">
        <v>1048</v>
      </c>
      <c r="F15" s="1" t="s">
        <v>364</v>
      </c>
      <c r="G15" s="1" t="s">
        <v>171</v>
      </c>
      <c r="H15" s="1" t="s">
        <v>172</v>
      </c>
    </row>
    <row r="16" spans="1:8" ht="12.75">
      <c r="A16" s="1" t="s">
        <v>1049</v>
      </c>
      <c r="B16" s="1" t="s">
        <v>201</v>
      </c>
      <c r="C16" s="1" t="str">
        <f t="shared" si="0"/>
        <v>ANC12301</v>
      </c>
      <c r="D16" s="1" t="s">
        <v>346</v>
      </c>
      <c r="E16" s="1" t="s">
        <v>1050</v>
      </c>
      <c r="F16" s="1" t="s">
        <v>364</v>
      </c>
      <c r="G16" s="1" t="s">
        <v>349</v>
      </c>
      <c r="H16" s="1" t="s">
        <v>214</v>
      </c>
    </row>
    <row r="17" spans="1:8" ht="12.75">
      <c r="A17" s="1" t="s">
        <v>1051</v>
      </c>
      <c r="B17" s="1" t="s">
        <v>201</v>
      </c>
      <c r="C17" s="1" t="str">
        <f t="shared" si="0"/>
        <v>ANC12401</v>
      </c>
      <c r="D17" s="1" t="s">
        <v>346</v>
      </c>
      <c r="E17" s="1" t="s">
        <v>1052</v>
      </c>
      <c r="F17" s="1" t="s">
        <v>364</v>
      </c>
      <c r="G17" s="1" t="s">
        <v>304</v>
      </c>
      <c r="H17" s="1" t="s">
        <v>305</v>
      </c>
    </row>
    <row r="18" spans="1:8" ht="12.75">
      <c r="A18" s="1" t="s">
        <v>1053</v>
      </c>
      <c r="B18" s="1" t="s">
        <v>201</v>
      </c>
      <c r="C18" s="1" t="str">
        <f t="shared" si="0"/>
        <v>ANC20201</v>
      </c>
      <c r="D18" s="1" t="s">
        <v>606</v>
      </c>
      <c r="E18" s="1" t="s">
        <v>1054</v>
      </c>
      <c r="F18" s="1" t="s">
        <v>364</v>
      </c>
      <c r="G18" s="1" t="s">
        <v>349</v>
      </c>
      <c r="H18" s="1" t="s">
        <v>214</v>
      </c>
    </row>
    <row r="19" spans="1:8" ht="12.75">
      <c r="A19" s="1" t="s">
        <v>1053</v>
      </c>
      <c r="B19" s="1" t="s">
        <v>205</v>
      </c>
      <c r="C19" s="1" t="str">
        <f t="shared" si="0"/>
        <v>ANC20202</v>
      </c>
      <c r="D19" s="1" t="s">
        <v>607</v>
      </c>
      <c r="E19" s="1" t="s">
        <v>1054</v>
      </c>
      <c r="F19" s="1" t="s">
        <v>364</v>
      </c>
      <c r="G19" s="1" t="s">
        <v>188</v>
      </c>
      <c r="H19" s="1" t="s">
        <v>371</v>
      </c>
    </row>
    <row r="20" spans="1:8" ht="12.75">
      <c r="A20" s="1" t="s">
        <v>903</v>
      </c>
      <c r="B20" s="1" t="s">
        <v>201</v>
      </c>
      <c r="C20" s="1" t="str">
        <f t="shared" si="0"/>
        <v>ANC20501</v>
      </c>
      <c r="D20" s="1" t="s">
        <v>376</v>
      </c>
      <c r="E20" s="1" t="s">
        <v>1055</v>
      </c>
      <c r="F20" s="1" t="s">
        <v>364</v>
      </c>
      <c r="G20" s="1" t="s">
        <v>170</v>
      </c>
      <c r="H20" s="1" t="s">
        <v>160</v>
      </c>
    </row>
    <row r="21" spans="1:8" ht="12.75">
      <c r="A21" s="1" t="s">
        <v>903</v>
      </c>
      <c r="B21" s="1" t="s">
        <v>205</v>
      </c>
      <c r="C21" s="1" t="str">
        <f t="shared" si="0"/>
        <v>ANC20502</v>
      </c>
      <c r="D21" s="1" t="s">
        <v>377</v>
      </c>
      <c r="E21" s="1" t="s">
        <v>1055</v>
      </c>
      <c r="F21" s="1" t="s">
        <v>364</v>
      </c>
      <c r="G21" s="1" t="s">
        <v>188</v>
      </c>
      <c r="H21" s="1" t="s">
        <v>371</v>
      </c>
    </row>
    <row r="22" spans="1:8" ht="12.75">
      <c r="A22" s="1" t="s">
        <v>1056</v>
      </c>
      <c r="B22" s="1" t="s">
        <v>201</v>
      </c>
      <c r="C22" s="1" t="str">
        <f t="shared" si="0"/>
        <v>QLC00101</v>
      </c>
      <c r="D22" s="1" t="s">
        <v>358</v>
      </c>
      <c r="E22" s="1" t="s">
        <v>1057</v>
      </c>
      <c r="F22" s="1" t="s">
        <v>1058</v>
      </c>
      <c r="G22" s="1" t="s">
        <v>246</v>
      </c>
      <c r="H22" s="1" t="s">
        <v>278</v>
      </c>
    </row>
    <row r="23" spans="1:8" ht="12.75">
      <c r="A23" s="1" t="s">
        <v>1056</v>
      </c>
      <c r="B23" s="1" t="s">
        <v>275</v>
      </c>
      <c r="C23" s="1" t="str">
        <f t="shared" si="0"/>
        <v>QLC00108</v>
      </c>
      <c r="D23" s="1" t="s">
        <v>221</v>
      </c>
      <c r="E23" s="1" t="s">
        <v>1057</v>
      </c>
      <c r="F23" s="1" t="s">
        <v>1058</v>
      </c>
      <c r="G23" s="1" t="s">
        <v>153</v>
      </c>
      <c r="H23" s="1" t="s">
        <v>228</v>
      </c>
    </row>
    <row r="24" spans="1:8" ht="12.75">
      <c r="A24" s="1" t="s">
        <v>1056</v>
      </c>
      <c r="B24" s="1" t="s">
        <v>223</v>
      </c>
      <c r="C24" s="1" t="str">
        <f t="shared" si="0"/>
        <v>QLC00103</v>
      </c>
      <c r="D24" s="1" t="s">
        <v>233</v>
      </c>
      <c r="E24" s="1" t="s">
        <v>1057</v>
      </c>
      <c r="F24" s="1" t="s">
        <v>1058</v>
      </c>
      <c r="G24" s="1" t="s">
        <v>1059</v>
      </c>
      <c r="H24" s="1" t="s">
        <v>1060</v>
      </c>
    </row>
    <row r="25" spans="1:8" ht="12.75">
      <c r="A25" s="1" t="s">
        <v>1056</v>
      </c>
      <c r="B25" s="1" t="s">
        <v>338</v>
      </c>
      <c r="C25" s="1" t="str">
        <f t="shared" si="0"/>
        <v>QLC00107</v>
      </c>
      <c r="D25" s="1" t="s">
        <v>235</v>
      </c>
      <c r="E25" s="1" t="s">
        <v>1057</v>
      </c>
      <c r="F25" s="1" t="s">
        <v>1058</v>
      </c>
      <c r="G25" s="1" t="s">
        <v>347</v>
      </c>
      <c r="H25" s="1" t="s">
        <v>348</v>
      </c>
    </row>
    <row r="26" spans="1:8" ht="12.75">
      <c r="A26" s="1" t="s">
        <v>1056</v>
      </c>
      <c r="B26" s="1" t="s">
        <v>205</v>
      </c>
      <c r="C26" s="1" t="str">
        <f t="shared" si="0"/>
        <v>QLC00102</v>
      </c>
      <c r="D26" s="1" t="s">
        <v>206</v>
      </c>
      <c r="E26" s="1" t="s">
        <v>1057</v>
      </c>
      <c r="F26" s="1" t="s">
        <v>1058</v>
      </c>
      <c r="G26" s="1" t="s">
        <v>246</v>
      </c>
      <c r="H26" s="1" t="s">
        <v>278</v>
      </c>
    </row>
    <row r="27" spans="1:8" ht="12.75">
      <c r="A27" s="1" t="s">
        <v>1056</v>
      </c>
      <c r="B27" s="1" t="s">
        <v>244</v>
      </c>
      <c r="C27" s="1" t="str">
        <f t="shared" si="0"/>
        <v>QLC00104</v>
      </c>
      <c r="D27" s="1" t="s">
        <v>253</v>
      </c>
      <c r="E27" s="1" t="s">
        <v>1057</v>
      </c>
      <c r="F27" s="1" t="s">
        <v>1058</v>
      </c>
      <c r="G27" s="1" t="s">
        <v>1059</v>
      </c>
      <c r="H27" s="1" t="s">
        <v>1060</v>
      </c>
    </row>
    <row r="28" spans="1:8" ht="12.75">
      <c r="A28" s="1" t="s">
        <v>1056</v>
      </c>
      <c r="B28" s="1" t="s">
        <v>266</v>
      </c>
      <c r="C28" s="1" t="str">
        <f t="shared" si="0"/>
        <v>QLC00109</v>
      </c>
      <c r="D28" s="1" t="s">
        <v>277</v>
      </c>
      <c r="E28" s="1" t="s">
        <v>1057</v>
      </c>
      <c r="F28" s="1" t="s">
        <v>1058</v>
      </c>
      <c r="G28" s="1" t="s">
        <v>153</v>
      </c>
      <c r="H28" s="1" t="s">
        <v>228</v>
      </c>
    </row>
    <row r="29" spans="1:8" ht="12.75">
      <c r="A29" s="1" t="s">
        <v>1056</v>
      </c>
      <c r="B29" s="1" t="s">
        <v>339</v>
      </c>
      <c r="C29" s="1" t="str">
        <f t="shared" si="0"/>
        <v>QLC00105</v>
      </c>
      <c r="D29" s="1" t="s">
        <v>232</v>
      </c>
      <c r="E29" s="1" t="s">
        <v>1057</v>
      </c>
      <c r="F29" s="1" t="s">
        <v>1058</v>
      </c>
      <c r="G29" s="1" t="s">
        <v>1059</v>
      </c>
      <c r="H29" s="1" t="s">
        <v>1060</v>
      </c>
    </row>
    <row r="30" spans="1:8" ht="12.75">
      <c r="A30" s="1" t="s">
        <v>1056</v>
      </c>
      <c r="B30" s="1" t="s">
        <v>274</v>
      </c>
      <c r="C30" s="1" t="str">
        <f t="shared" si="0"/>
        <v>QLC00106</v>
      </c>
      <c r="D30" s="1" t="s">
        <v>264</v>
      </c>
      <c r="E30" s="1" t="s">
        <v>1057</v>
      </c>
      <c r="F30" s="1" t="s">
        <v>1058</v>
      </c>
      <c r="G30" s="1" t="s">
        <v>347</v>
      </c>
      <c r="H30" s="1" t="s">
        <v>348</v>
      </c>
    </row>
    <row r="31" spans="1:8" ht="12.75">
      <c r="A31" s="1" t="s">
        <v>611</v>
      </c>
      <c r="B31" s="1" t="s">
        <v>201</v>
      </c>
      <c r="C31" s="1" t="str">
        <f t="shared" si="0"/>
        <v>KGC11001</v>
      </c>
      <c r="D31" s="1" t="s">
        <v>395</v>
      </c>
      <c r="E31" s="1" t="s">
        <v>612</v>
      </c>
      <c r="F31" s="1" t="s">
        <v>381</v>
      </c>
      <c r="G31" s="1" t="s">
        <v>383</v>
      </c>
      <c r="H31" s="1" t="s">
        <v>248</v>
      </c>
    </row>
    <row r="32" spans="1:8" ht="12.75">
      <c r="A32" s="1" t="s">
        <v>1061</v>
      </c>
      <c r="B32" s="1" t="s">
        <v>201</v>
      </c>
      <c r="C32" s="1" t="str">
        <f t="shared" si="0"/>
        <v>KGC11101</v>
      </c>
      <c r="D32" s="1" t="s">
        <v>395</v>
      </c>
      <c r="E32" s="1" t="s">
        <v>1062</v>
      </c>
      <c r="F32" s="1" t="s">
        <v>381</v>
      </c>
      <c r="G32" s="1" t="s">
        <v>382</v>
      </c>
      <c r="H32" s="1" t="s">
        <v>248</v>
      </c>
    </row>
    <row r="33" spans="1:8" ht="12.75">
      <c r="A33" s="1" t="s">
        <v>1063</v>
      </c>
      <c r="B33" s="1" t="s">
        <v>201</v>
      </c>
      <c r="C33" s="1" t="str">
        <f t="shared" si="0"/>
        <v>KGC11301</v>
      </c>
      <c r="D33" s="1" t="s">
        <v>221</v>
      </c>
      <c r="E33" s="1" t="s">
        <v>1064</v>
      </c>
      <c r="F33" s="1" t="s">
        <v>381</v>
      </c>
      <c r="G33" s="1" t="s">
        <v>383</v>
      </c>
      <c r="H33" s="1" t="s">
        <v>248</v>
      </c>
    </row>
    <row r="34" spans="1:8" ht="12.75">
      <c r="A34" s="1" t="s">
        <v>1065</v>
      </c>
      <c r="B34" s="1" t="s">
        <v>201</v>
      </c>
      <c r="C34" s="1" t="str">
        <f t="shared" si="0"/>
        <v>KGC11501</v>
      </c>
      <c r="D34" s="1" t="s">
        <v>221</v>
      </c>
      <c r="E34" s="1" t="s">
        <v>1066</v>
      </c>
      <c r="F34" s="1" t="s">
        <v>381</v>
      </c>
      <c r="G34" s="1" t="s">
        <v>382</v>
      </c>
      <c r="H34" s="1" t="s">
        <v>248</v>
      </c>
    </row>
    <row r="35" spans="1:8" ht="12.75">
      <c r="A35" s="1" t="s">
        <v>1067</v>
      </c>
      <c r="B35" s="1" t="s">
        <v>201</v>
      </c>
      <c r="C35" s="1" t="str">
        <f t="shared" si="0"/>
        <v>KNC11601</v>
      </c>
      <c r="D35" s="1" t="s">
        <v>395</v>
      </c>
      <c r="E35" s="1" t="s">
        <v>1068</v>
      </c>
      <c r="F35" s="1" t="s">
        <v>381</v>
      </c>
      <c r="G35" s="1" t="s">
        <v>212</v>
      </c>
      <c r="H35" s="1" t="s">
        <v>279</v>
      </c>
    </row>
    <row r="36" spans="1:8" ht="12.75">
      <c r="A36" s="1" t="s">
        <v>1069</v>
      </c>
      <c r="B36" s="1" t="s">
        <v>201</v>
      </c>
      <c r="C36" s="1" t="str">
        <f t="shared" si="0"/>
        <v>DLC00301</v>
      </c>
      <c r="D36" s="1" t="s">
        <v>621</v>
      </c>
      <c r="E36" s="1" t="s">
        <v>1070</v>
      </c>
      <c r="F36" s="1" t="s">
        <v>385</v>
      </c>
      <c r="G36" s="1" t="s">
        <v>389</v>
      </c>
      <c r="H36" s="1" t="s">
        <v>390</v>
      </c>
    </row>
    <row r="37" spans="1:8" ht="12.75">
      <c r="A37" s="1" t="s">
        <v>913</v>
      </c>
      <c r="B37" s="1" t="s">
        <v>201</v>
      </c>
      <c r="C37" s="1" t="str">
        <f t="shared" si="0"/>
        <v>DLC10201</v>
      </c>
      <c r="D37" s="1" t="s">
        <v>615</v>
      </c>
      <c r="E37" s="1" t="s">
        <v>1071</v>
      </c>
      <c r="F37" s="1" t="s">
        <v>385</v>
      </c>
      <c r="G37" s="1" t="s">
        <v>359</v>
      </c>
      <c r="H37" s="1" t="s">
        <v>272</v>
      </c>
    </row>
    <row r="38" spans="1:8" ht="12.75">
      <c r="A38" s="1" t="s">
        <v>1072</v>
      </c>
      <c r="B38" s="1" t="s">
        <v>201</v>
      </c>
      <c r="C38" s="1" t="str">
        <f t="shared" si="0"/>
        <v>DLC10301</v>
      </c>
      <c r="D38" s="1" t="s">
        <v>615</v>
      </c>
      <c r="E38" s="1" t="s">
        <v>1073</v>
      </c>
      <c r="F38" s="1" t="s">
        <v>385</v>
      </c>
      <c r="G38" s="1" t="s">
        <v>389</v>
      </c>
      <c r="H38" s="1" t="s">
        <v>390</v>
      </c>
    </row>
    <row r="39" spans="1:8" ht="12.75">
      <c r="A39" s="1" t="s">
        <v>914</v>
      </c>
      <c r="B39" s="1" t="s">
        <v>201</v>
      </c>
      <c r="C39" s="1" t="str">
        <f t="shared" si="0"/>
        <v>DLC10401</v>
      </c>
      <c r="D39" s="1" t="s">
        <v>615</v>
      </c>
      <c r="E39" s="1" t="s">
        <v>1074</v>
      </c>
      <c r="F39" s="1" t="s">
        <v>385</v>
      </c>
      <c r="G39" s="1" t="s">
        <v>389</v>
      </c>
      <c r="H39" s="1" t="s">
        <v>390</v>
      </c>
    </row>
    <row r="40" spans="1:8" ht="12.75">
      <c r="A40" s="1" t="s">
        <v>1075</v>
      </c>
      <c r="B40" s="1" t="s">
        <v>201</v>
      </c>
      <c r="C40" s="1" t="str">
        <f t="shared" si="0"/>
        <v>DLC10601</v>
      </c>
      <c r="D40" s="1" t="s">
        <v>391</v>
      </c>
      <c r="E40" s="1" t="s">
        <v>1076</v>
      </c>
      <c r="F40" s="1" t="s">
        <v>385</v>
      </c>
      <c r="G40" s="1" t="s">
        <v>387</v>
      </c>
      <c r="H40" s="1" t="s">
        <v>234</v>
      </c>
    </row>
    <row r="41" spans="1:8" ht="12.75">
      <c r="A41" s="1" t="s">
        <v>1077</v>
      </c>
      <c r="B41" s="1" t="s">
        <v>201</v>
      </c>
      <c r="C41" s="1" t="str">
        <f t="shared" si="0"/>
        <v>DLC10701</v>
      </c>
      <c r="D41" s="1" t="s">
        <v>391</v>
      </c>
      <c r="E41" s="1" t="s">
        <v>1078</v>
      </c>
      <c r="F41" s="1" t="s">
        <v>385</v>
      </c>
      <c r="G41" s="1" t="s">
        <v>387</v>
      </c>
      <c r="H41" s="1" t="s">
        <v>234</v>
      </c>
    </row>
    <row r="42" spans="1:8" ht="12.75">
      <c r="A42" s="1" t="s">
        <v>1079</v>
      </c>
      <c r="B42" s="1" t="s">
        <v>201</v>
      </c>
      <c r="C42" s="1" t="str">
        <f t="shared" si="0"/>
        <v>DLC11101</v>
      </c>
      <c r="D42" s="1" t="s">
        <v>391</v>
      </c>
      <c r="E42" s="1" t="s">
        <v>1080</v>
      </c>
      <c r="F42" s="1" t="s">
        <v>385</v>
      </c>
      <c r="G42" s="1" t="s">
        <v>359</v>
      </c>
      <c r="H42" s="1" t="s">
        <v>272</v>
      </c>
    </row>
    <row r="43" spans="1:8" ht="12.75">
      <c r="A43" s="1" t="s">
        <v>1081</v>
      </c>
      <c r="B43" s="1" t="s">
        <v>201</v>
      </c>
      <c r="C43" s="1" t="str">
        <f t="shared" si="0"/>
        <v>DLC11301</v>
      </c>
      <c r="D43" s="1" t="s">
        <v>358</v>
      </c>
      <c r="E43" s="1" t="s">
        <v>1082</v>
      </c>
      <c r="F43" s="1" t="s">
        <v>385</v>
      </c>
      <c r="G43" s="1" t="s">
        <v>387</v>
      </c>
      <c r="H43" s="1" t="s">
        <v>234</v>
      </c>
    </row>
    <row r="44" spans="1:8" ht="12.75">
      <c r="A44" s="1" t="s">
        <v>1083</v>
      </c>
      <c r="B44" s="1" t="s">
        <v>201</v>
      </c>
      <c r="C44" s="1" t="str">
        <f t="shared" si="0"/>
        <v>DLC11401</v>
      </c>
      <c r="D44" s="1" t="s">
        <v>358</v>
      </c>
      <c r="E44" s="1" t="s">
        <v>1084</v>
      </c>
      <c r="F44" s="1" t="s">
        <v>385</v>
      </c>
      <c r="G44" s="1" t="s">
        <v>389</v>
      </c>
      <c r="H44" s="1" t="s">
        <v>390</v>
      </c>
    </row>
    <row r="45" spans="1:8" ht="12.75">
      <c r="A45" s="1" t="s">
        <v>1085</v>
      </c>
      <c r="B45" s="1" t="s">
        <v>201</v>
      </c>
      <c r="C45" s="1" t="str">
        <f t="shared" si="0"/>
        <v>DLC11801</v>
      </c>
      <c r="D45" s="1" t="s">
        <v>358</v>
      </c>
      <c r="E45" s="1" t="s">
        <v>1086</v>
      </c>
      <c r="F45" s="1" t="s">
        <v>385</v>
      </c>
      <c r="G45" s="1" t="s">
        <v>389</v>
      </c>
      <c r="H45" s="1" t="s">
        <v>390</v>
      </c>
    </row>
    <row r="46" spans="1:8" ht="12.75">
      <c r="A46" s="1" t="s">
        <v>1087</v>
      </c>
      <c r="B46" s="1" t="s">
        <v>201</v>
      </c>
      <c r="C46" s="1" t="str">
        <f t="shared" si="0"/>
        <v>HHC10201</v>
      </c>
      <c r="D46" s="1" t="s">
        <v>616</v>
      </c>
      <c r="E46" s="1" t="s">
        <v>1088</v>
      </c>
      <c r="F46" s="1" t="s">
        <v>186</v>
      </c>
      <c r="G46" s="1" t="s">
        <v>157</v>
      </c>
      <c r="H46" s="1" t="s">
        <v>393</v>
      </c>
    </row>
    <row r="47" spans="1:8" ht="12.75">
      <c r="A47" s="1" t="s">
        <v>1089</v>
      </c>
      <c r="B47" s="1" t="s">
        <v>201</v>
      </c>
      <c r="C47" s="1" t="str">
        <f t="shared" si="0"/>
        <v>HHC10401</v>
      </c>
      <c r="D47" s="1" t="s">
        <v>616</v>
      </c>
      <c r="E47" s="1" t="s">
        <v>1090</v>
      </c>
      <c r="F47" s="1" t="s">
        <v>186</v>
      </c>
      <c r="G47" s="1" t="s">
        <v>156</v>
      </c>
      <c r="H47" s="1" t="s">
        <v>231</v>
      </c>
    </row>
    <row r="48" spans="1:8" ht="12.75">
      <c r="A48" s="1" t="s">
        <v>1091</v>
      </c>
      <c r="B48" s="1" t="s">
        <v>201</v>
      </c>
      <c r="C48" s="1" t="str">
        <f t="shared" si="0"/>
        <v>HHC10601</v>
      </c>
      <c r="D48" s="1" t="s">
        <v>392</v>
      </c>
      <c r="E48" s="1" t="s">
        <v>1092</v>
      </c>
      <c r="F48" s="1" t="s">
        <v>186</v>
      </c>
      <c r="G48" s="1" t="s">
        <v>289</v>
      </c>
      <c r="H48" s="1" t="s">
        <v>163</v>
      </c>
    </row>
    <row r="49" spans="1:8" ht="12.75">
      <c r="A49" s="1" t="s">
        <v>617</v>
      </c>
      <c r="B49" s="1" t="s">
        <v>201</v>
      </c>
      <c r="C49" s="1" t="str">
        <f t="shared" si="0"/>
        <v>HHC10801</v>
      </c>
      <c r="D49" s="1" t="s">
        <v>616</v>
      </c>
      <c r="E49" s="1" t="s">
        <v>618</v>
      </c>
      <c r="F49" s="1" t="s">
        <v>186</v>
      </c>
      <c r="G49" s="1" t="s">
        <v>255</v>
      </c>
      <c r="H49" s="1" t="s">
        <v>210</v>
      </c>
    </row>
    <row r="50" spans="1:8" ht="12.75">
      <c r="A50" s="1" t="s">
        <v>915</v>
      </c>
      <c r="B50" s="1" t="s">
        <v>201</v>
      </c>
      <c r="C50" s="1" t="str">
        <f t="shared" si="0"/>
        <v>HHC10901</v>
      </c>
      <c r="D50" s="1" t="s">
        <v>392</v>
      </c>
      <c r="E50" s="1" t="s">
        <v>1093</v>
      </c>
      <c r="F50" s="1" t="s">
        <v>186</v>
      </c>
      <c r="G50" s="1" t="s">
        <v>255</v>
      </c>
      <c r="H50" s="1" t="s">
        <v>210</v>
      </c>
    </row>
    <row r="51" spans="1:8" ht="12.75">
      <c r="A51" s="1" t="s">
        <v>1094</v>
      </c>
      <c r="B51" s="1" t="s">
        <v>201</v>
      </c>
      <c r="C51" s="1" t="str">
        <f t="shared" si="0"/>
        <v>HHC11201</v>
      </c>
      <c r="D51" s="1" t="s">
        <v>392</v>
      </c>
      <c r="E51" s="1" t="s">
        <v>1095</v>
      </c>
      <c r="F51" s="1" t="s">
        <v>186</v>
      </c>
      <c r="G51" s="1" t="s">
        <v>289</v>
      </c>
      <c r="H51" s="1" t="s">
        <v>163</v>
      </c>
    </row>
    <row r="52" spans="1:8" ht="12.75">
      <c r="A52" s="1" t="s">
        <v>1096</v>
      </c>
      <c r="B52" s="1" t="s">
        <v>201</v>
      </c>
      <c r="C52" s="1" t="str">
        <f t="shared" si="0"/>
        <v>HHC11601</v>
      </c>
      <c r="D52" s="1" t="s">
        <v>392</v>
      </c>
      <c r="E52" s="1" t="s">
        <v>1097</v>
      </c>
      <c r="F52" s="1" t="s">
        <v>186</v>
      </c>
      <c r="G52" s="1" t="s">
        <v>37</v>
      </c>
      <c r="H52" s="1" t="s">
        <v>343</v>
      </c>
    </row>
    <row r="53" spans="1:8" ht="12.75">
      <c r="A53" s="1" t="s">
        <v>1098</v>
      </c>
      <c r="B53" s="1" t="s">
        <v>201</v>
      </c>
      <c r="C53" s="1" t="str">
        <f t="shared" si="0"/>
        <v>HHC11701</v>
      </c>
      <c r="D53" s="1" t="s">
        <v>392</v>
      </c>
      <c r="E53" s="1" t="s">
        <v>1099</v>
      </c>
      <c r="F53" s="1" t="s">
        <v>186</v>
      </c>
      <c r="G53" s="1" t="s">
        <v>37</v>
      </c>
      <c r="H53" s="1" t="s">
        <v>343</v>
      </c>
    </row>
    <row r="54" spans="1:8" ht="12.75">
      <c r="A54" s="1" t="s">
        <v>1100</v>
      </c>
      <c r="B54" s="1" t="s">
        <v>201</v>
      </c>
      <c r="C54" s="1" t="str">
        <f t="shared" si="0"/>
        <v>HHC12501</v>
      </c>
      <c r="D54" s="1" t="s">
        <v>392</v>
      </c>
      <c r="E54" s="1" t="s">
        <v>1101</v>
      </c>
      <c r="F54" s="1" t="s">
        <v>186</v>
      </c>
      <c r="G54" s="1" t="s">
        <v>157</v>
      </c>
      <c r="H54" s="1" t="s">
        <v>393</v>
      </c>
    </row>
    <row r="55" spans="1:8" ht="12.75">
      <c r="A55" s="1" t="s">
        <v>1102</v>
      </c>
      <c r="B55" s="1" t="s">
        <v>201</v>
      </c>
      <c r="C55" s="1" t="str">
        <f t="shared" si="0"/>
        <v>HHC13001</v>
      </c>
      <c r="D55" s="1" t="s">
        <v>392</v>
      </c>
      <c r="E55" s="1" t="s">
        <v>1103</v>
      </c>
      <c r="F55" s="1" t="s">
        <v>186</v>
      </c>
      <c r="G55" s="1" t="s">
        <v>255</v>
      </c>
      <c r="H55" s="1" t="s">
        <v>210</v>
      </c>
    </row>
    <row r="56" spans="1:8" ht="12.75">
      <c r="A56" s="1" t="s">
        <v>1104</v>
      </c>
      <c r="B56" s="1" t="s">
        <v>201</v>
      </c>
      <c r="C56" s="1" t="str">
        <f t="shared" si="0"/>
        <v>HHC13201</v>
      </c>
      <c r="D56" s="1" t="s">
        <v>394</v>
      </c>
      <c r="E56" s="1" t="s">
        <v>1105</v>
      </c>
      <c r="F56" s="1" t="s">
        <v>186</v>
      </c>
      <c r="G56" s="1" t="s">
        <v>157</v>
      </c>
      <c r="H56" s="1" t="s">
        <v>393</v>
      </c>
    </row>
    <row r="57" spans="1:8" ht="12.75">
      <c r="A57" s="1" t="s">
        <v>1106</v>
      </c>
      <c r="B57" s="1" t="s">
        <v>201</v>
      </c>
      <c r="C57" s="1" t="str">
        <f t="shared" si="0"/>
        <v>HHC13301</v>
      </c>
      <c r="D57" s="1" t="s">
        <v>109</v>
      </c>
      <c r="E57" s="1" t="s">
        <v>1107</v>
      </c>
      <c r="F57" s="1" t="s">
        <v>186</v>
      </c>
      <c r="G57" s="1" t="s">
        <v>255</v>
      </c>
      <c r="H57" s="1" t="s">
        <v>210</v>
      </c>
    </row>
    <row r="58" spans="1:8" ht="12.75">
      <c r="A58" s="1" t="s">
        <v>916</v>
      </c>
      <c r="B58" s="1" t="s">
        <v>201</v>
      </c>
      <c r="C58" s="1" t="str">
        <f t="shared" si="0"/>
        <v>HHC13501</v>
      </c>
      <c r="D58" s="1" t="s">
        <v>619</v>
      </c>
      <c r="E58" s="1" t="s">
        <v>1107</v>
      </c>
      <c r="F58" s="1" t="s">
        <v>186</v>
      </c>
      <c r="G58" s="1" t="s">
        <v>289</v>
      </c>
      <c r="H58" s="1" t="s">
        <v>163</v>
      </c>
    </row>
    <row r="59" spans="1:8" ht="12.75">
      <c r="A59" s="1" t="s">
        <v>1108</v>
      </c>
      <c r="B59" s="1" t="s">
        <v>201</v>
      </c>
      <c r="C59" s="1" t="str">
        <f t="shared" si="0"/>
        <v>HOC00601</v>
      </c>
      <c r="D59" s="1" t="s">
        <v>229</v>
      </c>
      <c r="E59" s="1" t="s">
        <v>1109</v>
      </c>
      <c r="F59" s="1" t="s">
        <v>186</v>
      </c>
      <c r="G59" s="1" t="s">
        <v>157</v>
      </c>
      <c r="H59" s="1" t="s">
        <v>393</v>
      </c>
    </row>
    <row r="60" spans="1:8" ht="12.75">
      <c r="A60" s="1" t="s">
        <v>920</v>
      </c>
      <c r="B60" s="1" t="s">
        <v>201</v>
      </c>
      <c r="C60" s="1" t="str">
        <f t="shared" si="0"/>
        <v>LSC00101</v>
      </c>
      <c r="D60" s="1" t="s">
        <v>613</v>
      </c>
      <c r="E60" s="1" t="s">
        <v>1110</v>
      </c>
      <c r="F60" s="1" t="s">
        <v>362</v>
      </c>
      <c r="G60" s="1" t="s">
        <v>327</v>
      </c>
      <c r="H60" s="1" t="s">
        <v>272</v>
      </c>
    </row>
    <row r="61" spans="1:8" ht="12.75">
      <c r="A61" s="1" t="s">
        <v>250</v>
      </c>
      <c r="B61" s="1" t="s">
        <v>201</v>
      </c>
      <c r="C61" s="1" t="str">
        <f t="shared" si="0"/>
        <v>LSC00201</v>
      </c>
      <c r="D61" s="1" t="s">
        <v>372</v>
      </c>
      <c r="E61" s="1" t="s">
        <v>251</v>
      </c>
      <c r="F61" s="1" t="s">
        <v>362</v>
      </c>
      <c r="G61" s="1" t="s">
        <v>262</v>
      </c>
      <c r="H61" s="1" t="s">
        <v>281</v>
      </c>
    </row>
    <row r="62" spans="1:8" ht="12.75">
      <c r="A62" s="1" t="s">
        <v>921</v>
      </c>
      <c r="B62" s="1" t="s">
        <v>205</v>
      </c>
      <c r="C62" s="1" t="str">
        <f t="shared" si="0"/>
        <v>LSC00402</v>
      </c>
      <c r="D62" s="1" t="s">
        <v>613</v>
      </c>
      <c r="E62" s="1" t="s">
        <v>251</v>
      </c>
      <c r="F62" s="1" t="s">
        <v>362</v>
      </c>
      <c r="G62" s="1" t="s">
        <v>327</v>
      </c>
      <c r="H62" s="1" t="s">
        <v>272</v>
      </c>
    </row>
    <row r="63" spans="1:8" ht="12.75">
      <c r="A63" s="1" t="s">
        <v>921</v>
      </c>
      <c r="B63" s="1" t="s">
        <v>201</v>
      </c>
      <c r="C63" s="1" t="str">
        <f t="shared" si="0"/>
        <v>LSC00401</v>
      </c>
      <c r="D63" s="1" t="s">
        <v>621</v>
      </c>
      <c r="E63" s="1" t="s">
        <v>251</v>
      </c>
      <c r="F63" s="1" t="s">
        <v>362</v>
      </c>
      <c r="G63" s="1" t="s">
        <v>327</v>
      </c>
      <c r="H63" s="1" t="s">
        <v>272</v>
      </c>
    </row>
    <row r="64" spans="1:8" ht="12.75">
      <c r="A64" s="1" t="s">
        <v>922</v>
      </c>
      <c r="B64" s="1" t="s">
        <v>201</v>
      </c>
      <c r="C64" s="1" t="str">
        <f t="shared" si="0"/>
        <v>LSC00501</v>
      </c>
      <c r="D64" s="1" t="s">
        <v>372</v>
      </c>
      <c r="E64" s="1" t="s">
        <v>1110</v>
      </c>
      <c r="F64" s="1" t="s">
        <v>362</v>
      </c>
      <c r="G64" s="1" t="s">
        <v>327</v>
      </c>
      <c r="H64" s="1" t="s">
        <v>272</v>
      </c>
    </row>
    <row r="65" spans="1:8" ht="12.75">
      <c r="A65" s="1" t="s">
        <v>923</v>
      </c>
      <c r="B65" s="1" t="s">
        <v>201</v>
      </c>
      <c r="C65" s="1" t="str">
        <f t="shared" si="0"/>
        <v>LSC00601</v>
      </c>
      <c r="D65" s="1" t="s">
        <v>120</v>
      </c>
      <c r="E65" s="1" t="s">
        <v>251</v>
      </c>
      <c r="F65" s="1" t="s">
        <v>362</v>
      </c>
      <c r="G65" s="1" t="s">
        <v>262</v>
      </c>
      <c r="H65" s="1" t="s">
        <v>281</v>
      </c>
    </row>
    <row r="66" spans="1:8" ht="12.75">
      <c r="A66" s="1" t="s">
        <v>1111</v>
      </c>
      <c r="B66" s="1" t="s">
        <v>201</v>
      </c>
      <c r="C66" s="1" t="str">
        <f t="shared" si="0"/>
        <v>LSC10301</v>
      </c>
      <c r="D66" s="1" t="s">
        <v>613</v>
      </c>
      <c r="E66" s="1" t="s">
        <v>1112</v>
      </c>
      <c r="F66" s="1" t="s">
        <v>362</v>
      </c>
      <c r="G66" s="1" t="s">
        <v>262</v>
      </c>
      <c r="H66" s="1" t="s">
        <v>281</v>
      </c>
    </row>
    <row r="67" spans="1:8" ht="12.75">
      <c r="A67" s="1" t="s">
        <v>1113</v>
      </c>
      <c r="B67" s="1" t="s">
        <v>201</v>
      </c>
      <c r="C67" s="1" t="str">
        <f aca="true" t="shared" si="1" ref="C67:C130">CONCATENATE(A67,B67)</f>
        <v>LSC10401</v>
      </c>
      <c r="D67" s="1" t="s">
        <v>613</v>
      </c>
      <c r="E67" s="1" t="s">
        <v>1114</v>
      </c>
      <c r="F67" s="1" t="s">
        <v>362</v>
      </c>
      <c r="G67" s="1" t="s">
        <v>397</v>
      </c>
      <c r="H67" s="1" t="s">
        <v>165</v>
      </c>
    </row>
    <row r="68" spans="1:8" ht="12.75">
      <c r="A68" s="1" t="s">
        <v>924</v>
      </c>
      <c r="B68" s="1" t="s">
        <v>201</v>
      </c>
      <c r="C68" s="1" t="str">
        <f t="shared" si="1"/>
        <v>LSC10501</v>
      </c>
      <c r="D68" s="1" t="s">
        <v>613</v>
      </c>
      <c r="E68" s="1" t="s">
        <v>1115</v>
      </c>
      <c r="F68" s="1" t="s">
        <v>362</v>
      </c>
      <c r="G68" s="1" t="s">
        <v>209</v>
      </c>
      <c r="H68" s="1" t="s">
        <v>396</v>
      </c>
    </row>
    <row r="69" spans="1:8" ht="12.75">
      <c r="A69" s="1" t="s">
        <v>1116</v>
      </c>
      <c r="B69" s="1" t="s">
        <v>201</v>
      </c>
      <c r="C69" s="1" t="str">
        <f t="shared" si="1"/>
        <v>LSC10701</v>
      </c>
      <c r="D69" s="1" t="s">
        <v>384</v>
      </c>
      <c r="E69" s="1" t="s">
        <v>1117</v>
      </c>
      <c r="F69" s="1" t="s">
        <v>362</v>
      </c>
      <c r="G69" s="1" t="s">
        <v>620</v>
      </c>
      <c r="H69" s="1" t="s">
        <v>160</v>
      </c>
    </row>
    <row r="70" spans="1:8" ht="12.75">
      <c r="A70" s="1" t="s">
        <v>1118</v>
      </c>
      <c r="B70" s="1" t="s">
        <v>201</v>
      </c>
      <c r="C70" s="1" t="str">
        <f t="shared" si="1"/>
        <v>LSC11101</v>
      </c>
      <c r="D70" s="1" t="s">
        <v>384</v>
      </c>
      <c r="E70" s="1" t="s">
        <v>1119</v>
      </c>
      <c r="F70" s="1" t="s">
        <v>362</v>
      </c>
      <c r="G70" s="1" t="s">
        <v>620</v>
      </c>
      <c r="H70" s="1" t="s">
        <v>160</v>
      </c>
    </row>
    <row r="71" spans="1:8" ht="12.75">
      <c r="A71" s="1" t="s">
        <v>1120</v>
      </c>
      <c r="B71" s="1" t="s">
        <v>201</v>
      </c>
      <c r="C71" s="1" t="str">
        <f t="shared" si="1"/>
        <v>LSC11301</v>
      </c>
      <c r="D71" s="1" t="s">
        <v>613</v>
      </c>
      <c r="E71" s="1" t="s">
        <v>1121</v>
      </c>
      <c r="F71" s="1" t="s">
        <v>362</v>
      </c>
      <c r="G71" s="1" t="s">
        <v>397</v>
      </c>
      <c r="H71" s="1" t="s">
        <v>165</v>
      </c>
    </row>
    <row r="72" spans="1:8" ht="12.75">
      <c r="A72" s="1" t="s">
        <v>1122</v>
      </c>
      <c r="B72" s="1" t="s">
        <v>201</v>
      </c>
      <c r="C72" s="1" t="str">
        <f t="shared" si="1"/>
        <v>LSC11401</v>
      </c>
      <c r="D72" s="1" t="s">
        <v>613</v>
      </c>
      <c r="E72" s="1" t="s">
        <v>1123</v>
      </c>
      <c r="F72" s="1" t="s">
        <v>362</v>
      </c>
      <c r="G72" s="1" t="s">
        <v>262</v>
      </c>
      <c r="H72" s="1" t="s">
        <v>281</v>
      </c>
    </row>
    <row r="73" spans="1:8" ht="12.75">
      <c r="A73" s="1" t="s">
        <v>1124</v>
      </c>
      <c r="B73" s="1" t="s">
        <v>201</v>
      </c>
      <c r="C73" s="1" t="str">
        <f t="shared" si="1"/>
        <v>LSC11701</v>
      </c>
      <c r="D73" s="1" t="s">
        <v>384</v>
      </c>
      <c r="E73" s="1" t="s">
        <v>1125</v>
      </c>
      <c r="F73" s="1" t="s">
        <v>362</v>
      </c>
      <c r="G73" s="1" t="s">
        <v>262</v>
      </c>
      <c r="H73" s="1" t="s">
        <v>281</v>
      </c>
    </row>
    <row r="74" spans="1:8" ht="12.75">
      <c r="A74" s="1" t="s">
        <v>1126</v>
      </c>
      <c r="B74" s="1" t="s">
        <v>201</v>
      </c>
      <c r="C74" s="1" t="str">
        <f t="shared" si="1"/>
        <v>LSC11901</v>
      </c>
      <c r="D74" s="1" t="s">
        <v>384</v>
      </c>
      <c r="E74" s="1" t="s">
        <v>1127</v>
      </c>
      <c r="F74" s="1" t="s">
        <v>362</v>
      </c>
      <c r="G74" s="1" t="s">
        <v>327</v>
      </c>
      <c r="H74" s="1" t="s">
        <v>272</v>
      </c>
    </row>
    <row r="75" spans="1:8" ht="12.75">
      <c r="A75" s="1" t="s">
        <v>1128</v>
      </c>
      <c r="B75" s="1" t="s">
        <v>201</v>
      </c>
      <c r="C75" s="1" t="str">
        <f t="shared" si="1"/>
        <v>LSC12001</v>
      </c>
      <c r="D75" s="1" t="s">
        <v>384</v>
      </c>
      <c r="E75" s="1" t="s">
        <v>1129</v>
      </c>
      <c r="F75" s="1" t="s">
        <v>362</v>
      </c>
      <c r="G75" s="1" t="s">
        <v>262</v>
      </c>
      <c r="H75" s="1" t="s">
        <v>281</v>
      </c>
    </row>
    <row r="76" spans="1:8" ht="12.75">
      <c r="A76" s="1" t="s">
        <v>1130</v>
      </c>
      <c r="B76" s="1" t="s">
        <v>201</v>
      </c>
      <c r="C76" s="1" t="str">
        <f t="shared" si="1"/>
        <v>LSC12101</v>
      </c>
      <c r="D76" s="1" t="s">
        <v>384</v>
      </c>
      <c r="E76" s="1" t="s">
        <v>1131</v>
      </c>
      <c r="F76" s="1" t="s">
        <v>362</v>
      </c>
      <c r="G76" s="1" t="s">
        <v>262</v>
      </c>
      <c r="H76" s="1" t="s">
        <v>281</v>
      </c>
    </row>
    <row r="77" spans="1:8" ht="12.75">
      <c r="A77" s="1" t="s">
        <v>1132</v>
      </c>
      <c r="B77" s="1" t="s">
        <v>201</v>
      </c>
      <c r="C77" s="1" t="str">
        <f t="shared" si="1"/>
        <v>LSC13101</v>
      </c>
      <c r="D77" s="1" t="s">
        <v>384</v>
      </c>
      <c r="E77" s="1" t="s">
        <v>1133</v>
      </c>
      <c r="F77" s="1" t="s">
        <v>362</v>
      </c>
      <c r="G77" s="1" t="s">
        <v>327</v>
      </c>
      <c r="H77" s="1" t="s">
        <v>272</v>
      </c>
    </row>
    <row r="78" spans="1:8" ht="12.75">
      <c r="A78" s="1" t="s">
        <v>1134</v>
      </c>
      <c r="B78" s="1" t="s">
        <v>201</v>
      </c>
      <c r="C78" s="1" t="str">
        <f t="shared" si="1"/>
        <v>LSC13501</v>
      </c>
      <c r="D78" s="1" t="s">
        <v>384</v>
      </c>
      <c r="E78" s="1" t="s">
        <v>1135</v>
      </c>
      <c r="F78" s="1" t="s">
        <v>362</v>
      </c>
      <c r="G78" s="1" t="s">
        <v>327</v>
      </c>
      <c r="H78" s="1" t="s">
        <v>272</v>
      </c>
    </row>
    <row r="79" spans="1:8" ht="12.75">
      <c r="A79" s="1" t="s">
        <v>918</v>
      </c>
      <c r="B79" s="1" t="s">
        <v>275</v>
      </c>
      <c r="C79" s="1" t="str">
        <f t="shared" si="1"/>
        <v>LCC00208</v>
      </c>
      <c r="D79" s="1" t="s">
        <v>630</v>
      </c>
      <c r="E79" s="1" t="s">
        <v>1136</v>
      </c>
      <c r="F79" s="1" t="s">
        <v>183</v>
      </c>
      <c r="G79" s="1" t="s">
        <v>104</v>
      </c>
      <c r="H79" s="1" t="s">
        <v>214</v>
      </c>
    </row>
    <row r="80" spans="1:8" ht="12.75">
      <c r="A80" s="1" t="s">
        <v>918</v>
      </c>
      <c r="B80" s="1" t="s">
        <v>338</v>
      </c>
      <c r="C80" s="1" t="str">
        <f t="shared" si="1"/>
        <v>LCC00207</v>
      </c>
      <c r="D80" s="1" t="s">
        <v>615</v>
      </c>
      <c r="E80" s="1" t="s">
        <v>1136</v>
      </c>
      <c r="F80" s="1" t="s">
        <v>183</v>
      </c>
      <c r="G80" s="1" t="s">
        <v>209</v>
      </c>
      <c r="H80" s="1" t="s">
        <v>214</v>
      </c>
    </row>
    <row r="81" spans="1:8" ht="12.75">
      <c r="A81" s="1" t="s">
        <v>918</v>
      </c>
      <c r="B81" s="1" t="s">
        <v>247</v>
      </c>
      <c r="C81" s="1" t="str">
        <f t="shared" si="1"/>
        <v>LCC00213</v>
      </c>
      <c r="D81" s="1" t="s">
        <v>616</v>
      </c>
      <c r="E81" s="1" t="s">
        <v>1136</v>
      </c>
      <c r="F81" s="1" t="s">
        <v>183</v>
      </c>
      <c r="G81" s="1" t="s">
        <v>107</v>
      </c>
      <c r="H81" s="1" t="s">
        <v>218</v>
      </c>
    </row>
    <row r="82" spans="1:8" ht="12.75">
      <c r="A82" s="1" t="s">
        <v>918</v>
      </c>
      <c r="B82" s="1" t="s">
        <v>205</v>
      </c>
      <c r="C82" s="1" t="str">
        <f t="shared" si="1"/>
        <v>LCC00202</v>
      </c>
      <c r="D82" s="1" t="s">
        <v>613</v>
      </c>
      <c r="E82" s="1" t="s">
        <v>1136</v>
      </c>
      <c r="F82" s="1" t="s">
        <v>183</v>
      </c>
      <c r="G82" s="1" t="s">
        <v>103</v>
      </c>
      <c r="H82" s="1" t="s">
        <v>211</v>
      </c>
    </row>
    <row r="83" spans="1:8" ht="12.75">
      <c r="A83" s="1" t="s">
        <v>918</v>
      </c>
      <c r="B83" s="1" t="s">
        <v>225</v>
      </c>
      <c r="C83" s="1" t="str">
        <f t="shared" si="1"/>
        <v>LCC00212</v>
      </c>
      <c r="D83" s="1" t="s">
        <v>602</v>
      </c>
      <c r="E83" s="1" t="s">
        <v>1136</v>
      </c>
      <c r="F83" s="1" t="s">
        <v>183</v>
      </c>
      <c r="G83" s="1" t="s">
        <v>107</v>
      </c>
      <c r="H83" s="1" t="s">
        <v>218</v>
      </c>
    </row>
    <row r="84" spans="1:8" ht="12.75">
      <c r="A84" s="1" t="s">
        <v>918</v>
      </c>
      <c r="B84" s="1" t="s">
        <v>266</v>
      </c>
      <c r="C84" s="1" t="str">
        <f t="shared" si="1"/>
        <v>LCC00209</v>
      </c>
      <c r="D84" s="1" t="s">
        <v>603</v>
      </c>
      <c r="E84" s="1" t="s">
        <v>1136</v>
      </c>
      <c r="F84" s="1" t="s">
        <v>183</v>
      </c>
      <c r="G84" s="1" t="s">
        <v>104</v>
      </c>
      <c r="H84" s="1" t="s">
        <v>214</v>
      </c>
    </row>
    <row r="85" spans="1:8" ht="12.75">
      <c r="A85" s="1" t="s">
        <v>918</v>
      </c>
      <c r="B85" s="1" t="s">
        <v>201</v>
      </c>
      <c r="C85" s="1" t="str">
        <f t="shared" si="1"/>
        <v>LCC00201</v>
      </c>
      <c r="D85" s="1" t="s">
        <v>614</v>
      </c>
      <c r="E85" s="1" t="s">
        <v>1136</v>
      </c>
      <c r="F85" s="1" t="s">
        <v>183</v>
      </c>
      <c r="G85" s="1" t="s">
        <v>103</v>
      </c>
      <c r="H85" s="1" t="s">
        <v>211</v>
      </c>
    </row>
    <row r="86" spans="1:8" ht="12.75">
      <c r="A86" s="1" t="s">
        <v>918</v>
      </c>
      <c r="B86" s="1" t="s">
        <v>339</v>
      </c>
      <c r="C86" s="1" t="str">
        <f t="shared" si="1"/>
        <v>LCC00205</v>
      </c>
      <c r="D86" s="1" t="s">
        <v>600</v>
      </c>
      <c r="E86" s="1" t="s">
        <v>1136</v>
      </c>
      <c r="F86" s="1" t="s">
        <v>183</v>
      </c>
      <c r="G86" s="1" t="s">
        <v>209</v>
      </c>
      <c r="H86" s="1" t="s">
        <v>214</v>
      </c>
    </row>
    <row r="87" spans="1:8" ht="12.75">
      <c r="A87" s="1" t="s">
        <v>918</v>
      </c>
      <c r="B87" s="1" t="s">
        <v>274</v>
      </c>
      <c r="C87" s="1" t="str">
        <f t="shared" si="1"/>
        <v>LCC00206</v>
      </c>
      <c r="D87" s="1" t="s">
        <v>622</v>
      </c>
      <c r="E87" s="1" t="s">
        <v>1136</v>
      </c>
      <c r="F87" s="1" t="s">
        <v>183</v>
      </c>
      <c r="G87" s="1" t="s">
        <v>209</v>
      </c>
      <c r="H87" s="1" t="s">
        <v>214</v>
      </c>
    </row>
    <row r="88" spans="1:8" ht="12.75">
      <c r="A88" s="1" t="s">
        <v>918</v>
      </c>
      <c r="B88" s="1" t="s">
        <v>243</v>
      </c>
      <c r="C88" s="1" t="str">
        <f t="shared" si="1"/>
        <v>LCC00214</v>
      </c>
      <c r="D88" s="1" t="s">
        <v>601</v>
      </c>
      <c r="E88" s="1" t="s">
        <v>1136</v>
      </c>
      <c r="F88" s="1" t="s">
        <v>183</v>
      </c>
      <c r="G88" s="1" t="s">
        <v>107</v>
      </c>
      <c r="H88" s="1" t="s">
        <v>218</v>
      </c>
    </row>
    <row r="89" spans="1:8" ht="12.75">
      <c r="A89" s="1" t="s">
        <v>918</v>
      </c>
      <c r="B89" s="1" t="s">
        <v>223</v>
      </c>
      <c r="C89" s="1" t="str">
        <f t="shared" si="1"/>
        <v>LCC00203</v>
      </c>
      <c r="D89" s="1" t="s">
        <v>606</v>
      </c>
      <c r="E89" s="1" t="s">
        <v>1136</v>
      </c>
      <c r="F89" s="1" t="s">
        <v>183</v>
      </c>
      <c r="G89" s="1" t="s">
        <v>103</v>
      </c>
      <c r="H89" s="1" t="s">
        <v>211</v>
      </c>
    </row>
    <row r="90" spans="1:8" ht="12.75">
      <c r="A90" s="1" t="s">
        <v>918</v>
      </c>
      <c r="B90" s="1" t="s">
        <v>340</v>
      </c>
      <c r="C90" s="1" t="str">
        <f t="shared" si="1"/>
        <v>LCC00211</v>
      </c>
      <c r="D90" s="1" t="s">
        <v>607</v>
      </c>
      <c r="E90" s="1" t="s">
        <v>1136</v>
      </c>
      <c r="F90" s="1" t="s">
        <v>183</v>
      </c>
      <c r="G90" s="1" t="s">
        <v>158</v>
      </c>
      <c r="H90" s="1" t="s">
        <v>325</v>
      </c>
    </row>
    <row r="91" spans="1:8" ht="12.75">
      <c r="A91" s="1" t="s">
        <v>918</v>
      </c>
      <c r="B91" s="1" t="s">
        <v>244</v>
      </c>
      <c r="C91" s="1" t="str">
        <f t="shared" si="1"/>
        <v>LCC00204</v>
      </c>
      <c r="D91" s="1" t="s">
        <v>623</v>
      </c>
      <c r="E91" s="1" t="s">
        <v>1136</v>
      </c>
      <c r="F91" s="1" t="s">
        <v>183</v>
      </c>
      <c r="G91" s="1" t="s">
        <v>209</v>
      </c>
      <c r="H91" s="1" t="s">
        <v>214</v>
      </c>
    </row>
    <row r="92" spans="1:8" ht="12.75">
      <c r="A92" s="1" t="s">
        <v>918</v>
      </c>
      <c r="B92" s="1" t="s">
        <v>227</v>
      </c>
      <c r="C92" s="1" t="str">
        <f t="shared" si="1"/>
        <v>LCC00210</v>
      </c>
      <c r="D92" s="1" t="s">
        <v>619</v>
      </c>
      <c r="E92" s="1" t="s">
        <v>1136</v>
      </c>
      <c r="F92" s="1" t="s">
        <v>183</v>
      </c>
      <c r="G92" s="1" t="s">
        <v>158</v>
      </c>
      <c r="H92" s="1" t="s">
        <v>325</v>
      </c>
    </row>
    <row r="93" spans="1:8" ht="12.75">
      <c r="A93" s="1" t="s">
        <v>241</v>
      </c>
      <c r="B93" s="1" t="s">
        <v>201</v>
      </c>
      <c r="C93" s="1" t="str">
        <f t="shared" si="1"/>
        <v>LCC00301</v>
      </c>
      <c r="D93" s="1" t="s">
        <v>368</v>
      </c>
      <c r="E93" s="1" t="s">
        <v>624</v>
      </c>
      <c r="F93" s="1" t="s">
        <v>183</v>
      </c>
      <c r="G93" s="1" t="s">
        <v>202</v>
      </c>
      <c r="H93" s="1" t="s">
        <v>202</v>
      </c>
    </row>
    <row r="94" spans="1:8" ht="12.75">
      <c r="A94" s="1" t="s">
        <v>919</v>
      </c>
      <c r="B94" s="1" t="s">
        <v>227</v>
      </c>
      <c r="C94" s="1" t="str">
        <f t="shared" si="1"/>
        <v>LCC00510</v>
      </c>
      <c r="D94" s="1" t="s">
        <v>372</v>
      </c>
      <c r="E94" s="1" t="s">
        <v>1137</v>
      </c>
      <c r="F94" s="1" t="s">
        <v>183</v>
      </c>
      <c r="G94" s="1" t="s">
        <v>105</v>
      </c>
      <c r="H94" s="1" t="s">
        <v>260</v>
      </c>
    </row>
    <row r="95" spans="1:8" ht="12.75">
      <c r="A95" s="1" t="s">
        <v>919</v>
      </c>
      <c r="B95" s="1" t="s">
        <v>201</v>
      </c>
      <c r="C95" s="1" t="str">
        <f t="shared" si="1"/>
        <v>LCC00501</v>
      </c>
      <c r="D95" s="1" t="s">
        <v>129</v>
      </c>
      <c r="E95" s="1" t="s">
        <v>1137</v>
      </c>
      <c r="F95" s="1" t="s">
        <v>183</v>
      </c>
      <c r="G95" s="1" t="s">
        <v>110</v>
      </c>
      <c r="H95" s="1" t="s">
        <v>218</v>
      </c>
    </row>
    <row r="96" spans="1:8" ht="12.75">
      <c r="A96" s="1" t="s">
        <v>919</v>
      </c>
      <c r="B96" s="1" t="s">
        <v>275</v>
      </c>
      <c r="C96" s="1" t="str">
        <f t="shared" si="1"/>
        <v>LCC00508</v>
      </c>
      <c r="D96" s="1" t="s">
        <v>391</v>
      </c>
      <c r="E96" s="1" t="s">
        <v>1137</v>
      </c>
      <c r="F96" s="1" t="s">
        <v>183</v>
      </c>
      <c r="G96" s="1" t="s">
        <v>212</v>
      </c>
      <c r="H96" s="1" t="s">
        <v>234</v>
      </c>
    </row>
    <row r="97" spans="1:8" ht="12.75">
      <c r="A97" s="1" t="s">
        <v>919</v>
      </c>
      <c r="B97" s="1" t="s">
        <v>247</v>
      </c>
      <c r="C97" s="1" t="str">
        <f t="shared" si="1"/>
        <v>LCC00513</v>
      </c>
      <c r="D97" s="1" t="s">
        <v>384</v>
      </c>
      <c r="E97" s="1" t="s">
        <v>1137</v>
      </c>
      <c r="F97" s="1" t="s">
        <v>183</v>
      </c>
      <c r="G97" s="1" t="s">
        <v>103</v>
      </c>
      <c r="H97" s="1" t="s">
        <v>211</v>
      </c>
    </row>
    <row r="98" spans="1:8" ht="12.75">
      <c r="A98" s="1" t="s">
        <v>919</v>
      </c>
      <c r="B98" s="1" t="s">
        <v>340</v>
      </c>
      <c r="C98" s="1" t="str">
        <f t="shared" si="1"/>
        <v>LCC00511</v>
      </c>
      <c r="D98" s="1" t="s">
        <v>369</v>
      </c>
      <c r="E98" s="1" t="s">
        <v>1137</v>
      </c>
      <c r="F98" s="1" t="s">
        <v>183</v>
      </c>
      <c r="G98" s="1" t="s">
        <v>105</v>
      </c>
      <c r="H98" s="1" t="s">
        <v>260</v>
      </c>
    </row>
    <row r="99" spans="1:8" ht="12.75">
      <c r="A99" s="1" t="s">
        <v>919</v>
      </c>
      <c r="B99" s="1" t="s">
        <v>339</v>
      </c>
      <c r="C99" s="1" t="str">
        <f t="shared" si="1"/>
        <v>LCC00505</v>
      </c>
      <c r="D99" s="1" t="s">
        <v>370</v>
      </c>
      <c r="E99" s="1" t="s">
        <v>1137</v>
      </c>
      <c r="F99" s="1" t="s">
        <v>183</v>
      </c>
      <c r="G99" s="1" t="s">
        <v>110</v>
      </c>
      <c r="H99" s="1" t="s">
        <v>218</v>
      </c>
    </row>
    <row r="100" spans="1:8" ht="12.75">
      <c r="A100" s="1" t="s">
        <v>919</v>
      </c>
      <c r="B100" s="1" t="s">
        <v>225</v>
      </c>
      <c r="C100" s="1" t="str">
        <f t="shared" si="1"/>
        <v>LCC00512</v>
      </c>
      <c r="D100" s="1" t="s">
        <v>367</v>
      </c>
      <c r="E100" s="1" t="s">
        <v>1137</v>
      </c>
      <c r="F100" s="1" t="s">
        <v>183</v>
      </c>
      <c r="G100" s="1" t="s">
        <v>105</v>
      </c>
      <c r="H100" s="1" t="s">
        <v>260</v>
      </c>
    </row>
    <row r="101" spans="1:8" ht="12.75">
      <c r="A101" s="1" t="s">
        <v>919</v>
      </c>
      <c r="B101" s="1" t="s">
        <v>266</v>
      </c>
      <c r="C101" s="1" t="str">
        <f t="shared" si="1"/>
        <v>LCC00509</v>
      </c>
      <c r="D101" s="1" t="s">
        <v>394</v>
      </c>
      <c r="E101" s="1" t="s">
        <v>1137</v>
      </c>
      <c r="F101" s="1" t="s">
        <v>183</v>
      </c>
      <c r="G101" s="1" t="s">
        <v>105</v>
      </c>
      <c r="H101" s="1" t="s">
        <v>260</v>
      </c>
    </row>
    <row r="102" spans="1:8" ht="12.75">
      <c r="A102" s="1" t="s">
        <v>919</v>
      </c>
      <c r="B102" s="1" t="s">
        <v>205</v>
      </c>
      <c r="C102" s="1" t="str">
        <f t="shared" si="1"/>
        <v>LCC00502</v>
      </c>
      <c r="D102" s="1" t="s">
        <v>368</v>
      </c>
      <c r="E102" s="1" t="s">
        <v>1137</v>
      </c>
      <c r="F102" s="1" t="s">
        <v>183</v>
      </c>
      <c r="G102" s="1" t="s">
        <v>110</v>
      </c>
      <c r="H102" s="1" t="s">
        <v>218</v>
      </c>
    </row>
    <row r="103" spans="1:8" ht="12.75">
      <c r="A103" s="1" t="s">
        <v>919</v>
      </c>
      <c r="B103" s="1" t="s">
        <v>223</v>
      </c>
      <c r="C103" s="1" t="str">
        <f t="shared" si="1"/>
        <v>LCC00503</v>
      </c>
      <c r="D103" s="1" t="s">
        <v>376</v>
      </c>
      <c r="E103" s="1" t="s">
        <v>1137</v>
      </c>
      <c r="F103" s="1" t="s">
        <v>183</v>
      </c>
      <c r="G103" s="1" t="s">
        <v>1138</v>
      </c>
      <c r="H103" s="1" t="s">
        <v>1139</v>
      </c>
    </row>
    <row r="104" spans="1:8" ht="12.75">
      <c r="A104" s="1" t="s">
        <v>919</v>
      </c>
      <c r="B104" s="1" t="s">
        <v>244</v>
      </c>
      <c r="C104" s="1" t="str">
        <f t="shared" si="1"/>
        <v>LCC00504</v>
      </c>
      <c r="D104" s="1" t="s">
        <v>377</v>
      </c>
      <c r="E104" s="1" t="s">
        <v>1137</v>
      </c>
      <c r="F104" s="1" t="s">
        <v>183</v>
      </c>
      <c r="G104" s="1" t="s">
        <v>110</v>
      </c>
      <c r="H104" s="1" t="s">
        <v>218</v>
      </c>
    </row>
    <row r="105" spans="1:8" ht="12.75">
      <c r="A105" s="1" t="s">
        <v>919</v>
      </c>
      <c r="B105" s="1" t="s">
        <v>338</v>
      </c>
      <c r="C105" s="1" t="str">
        <f t="shared" si="1"/>
        <v>LCC00507</v>
      </c>
      <c r="D105" s="1" t="s">
        <v>108</v>
      </c>
      <c r="E105" s="1" t="s">
        <v>1137</v>
      </c>
      <c r="F105" s="1" t="s">
        <v>183</v>
      </c>
      <c r="G105" s="1" t="s">
        <v>212</v>
      </c>
      <c r="H105" s="1" t="s">
        <v>234</v>
      </c>
    </row>
    <row r="106" spans="1:8" ht="12.75">
      <c r="A106" s="1" t="s">
        <v>919</v>
      </c>
      <c r="B106" s="1" t="s">
        <v>274</v>
      </c>
      <c r="C106" s="1" t="str">
        <f t="shared" si="1"/>
        <v>LCC00506</v>
      </c>
      <c r="D106" s="1" t="s">
        <v>109</v>
      </c>
      <c r="E106" s="1" t="s">
        <v>1137</v>
      </c>
      <c r="F106" s="1" t="s">
        <v>183</v>
      </c>
      <c r="G106" s="1" t="s">
        <v>212</v>
      </c>
      <c r="H106" s="1" t="s">
        <v>234</v>
      </c>
    </row>
    <row r="107" spans="1:8" ht="12.75">
      <c r="A107" s="1" t="s">
        <v>113</v>
      </c>
      <c r="B107" s="1" t="s">
        <v>201</v>
      </c>
      <c r="C107" s="1" t="str">
        <f t="shared" si="1"/>
        <v>LCC00601</v>
      </c>
      <c r="D107" s="1" t="s">
        <v>346</v>
      </c>
      <c r="E107" s="1" t="s">
        <v>114</v>
      </c>
      <c r="F107" s="1" t="s">
        <v>183</v>
      </c>
      <c r="G107" s="1" t="s">
        <v>104</v>
      </c>
      <c r="H107" s="1" t="s">
        <v>214</v>
      </c>
    </row>
    <row r="108" spans="1:8" ht="12.75">
      <c r="A108" s="1" t="s">
        <v>113</v>
      </c>
      <c r="B108" s="1" t="s">
        <v>205</v>
      </c>
      <c r="C108" s="1" t="str">
        <f t="shared" si="1"/>
        <v>LCC00602</v>
      </c>
      <c r="D108" s="1" t="s">
        <v>614</v>
      </c>
      <c r="E108" s="1" t="s">
        <v>114</v>
      </c>
      <c r="F108" s="1" t="s">
        <v>183</v>
      </c>
      <c r="G108" s="1" t="s">
        <v>104</v>
      </c>
      <c r="H108" s="1" t="s">
        <v>214</v>
      </c>
    </row>
    <row r="109" spans="1:8" ht="12.75">
      <c r="A109" s="1" t="s">
        <v>113</v>
      </c>
      <c r="B109" s="1" t="s">
        <v>223</v>
      </c>
      <c r="C109" s="1" t="str">
        <f t="shared" si="1"/>
        <v>LCC00603</v>
      </c>
      <c r="D109" s="1" t="s">
        <v>619</v>
      </c>
      <c r="E109" s="1" t="s">
        <v>114</v>
      </c>
      <c r="F109" s="1" t="s">
        <v>183</v>
      </c>
      <c r="G109" s="1" t="s">
        <v>104</v>
      </c>
      <c r="H109" s="1" t="s">
        <v>214</v>
      </c>
    </row>
    <row r="110" spans="1:8" ht="12.75">
      <c r="A110" s="1" t="s">
        <v>1140</v>
      </c>
      <c r="B110" s="1" t="s">
        <v>201</v>
      </c>
      <c r="C110" s="1" t="str">
        <f t="shared" si="1"/>
        <v>LCC00801</v>
      </c>
      <c r="D110" s="1" t="s">
        <v>376</v>
      </c>
      <c r="E110" s="1" t="s">
        <v>1141</v>
      </c>
      <c r="F110" s="1" t="s">
        <v>183</v>
      </c>
      <c r="G110" s="1" t="s">
        <v>112</v>
      </c>
      <c r="H110" s="1" t="s">
        <v>228</v>
      </c>
    </row>
    <row r="111" spans="1:8" ht="12.75">
      <c r="A111" s="1" t="s">
        <v>1140</v>
      </c>
      <c r="B111" s="1" t="s">
        <v>205</v>
      </c>
      <c r="C111" s="1" t="str">
        <f t="shared" si="1"/>
        <v>LCC00802</v>
      </c>
      <c r="D111" s="1" t="s">
        <v>377</v>
      </c>
      <c r="E111" s="1" t="s">
        <v>1141</v>
      </c>
      <c r="F111" s="1" t="s">
        <v>183</v>
      </c>
      <c r="G111" s="1" t="s">
        <v>112</v>
      </c>
      <c r="H111" s="1" t="s">
        <v>228</v>
      </c>
    </row>
    <row r="112" spans="1:8" ht="12.75">
      <c r="A112" s="1" t="s">
        <v>1142</v>
      </c>
      <c r="B112" s="1" t="s">
        <v>201</v>
      </c>
      <c r="C112" s="1" t="str">
        <f t="shared" si="1"/>
        <v>LCT00201</v>
      </c>
      <c r="D112" s="1" t="s">
        <v>608</v>
      </c>
      <c r="E112" s="1" t="s">
        <v>1143</v>
      </c>
      <c r="F112" s="1" t="s">
        <v>183</v>
      </c>
      <c r="G112" s="1" t="s">
        <v>202</v>
      </c>
      <c r="H112" s="1" t="s">
        <v>202</v>
      </c>
    </row>
    <row r="113" spans="1:8" ht="12.75">
      <c r="A113" s="1" t="s">
        <v>1142</v>
      </c>
      <c r="B113" s="1" t="s">
        <v>205</v>
      </c>
      <c r="C113" s="1" t="str">
        <f t="shared" si="1"/>
        <v>LCT00202</v>
      </c>
      <c r="D113" s="1" t="s">
        <v>609</v>
      </c>
      <c r="E113" s="1" t="s">
        <v>1143</v>
      </c>
      <c r="F113" s="1" t="s">
        <v>183</v>
      </c>
      <c r="G113" s="1" t="s">
        <v>202</v>
      </c>
      <c r="H113" s="1" t="s">
        <v>202</v>
      </c>
    </row>
    <row r="114" spans="1:8" ht="12.75">
      <c r="A114" s="1" t="s">
        <v>1142</v>
      </c>
      <c r="B114" s="1" t="s">
        <v>223</v>
      </c>
      <c r="C114" s="1" t="str">
        <f t="shared" si="1"/>
        <v>LCT00203</v>
      </c>
      <c r="D114" s="1" t="s">
        <v>610</v>
      </c>
      <c r="E114" s="1" t="s">
        <v>1143</v>
      </c>
      <c r="F114" s="1" t="s">
        <v>183</v>
      </c>
      <c r="G114" s="1" t="s">
        <v>202</v>
      </c>
      <c r="H114" s="1" t="s">
        <v>202</v>
      </c>
    </row>
    <row r="115" spans="1:8" ht="12.75">
      <c r="A115" s="1" t="s">
        <v>1144</v>
      </c>
      <c r="B115" s="1" t="s">
        <v>205</v>
      </c>
      <c r="C115" s="1" t="str">
        <f t="shared" si="1"/>
        <v>LCT00302</v>
      </c>
      <c r="D115" s="1" t="s">
        <v>378</v>
      </c>
      <c r="E115" s="1" t="s">
        <v>1137</v>
      </c>
      <c r="F115" s="1" t="s">
        <v>183</v>
      </c>
      <c r="G115" s="1" t="s">
        <v>1145</v>
      </c>
      <c r="H115" s="1" t="s">
        <v>1146</v>
      </c>
    </row>
    <row r="116" spans="1:8" ht="12.75">
      <c r="A116" s="1" t="s">
        <v>1144</v>
      </c>
      <c r="B116" s="1" t="s">
        <v>223</v>
      </c>
      <c r="C116" s="1" t="str">
        <f t="shared" si="1"/>
        <v>LCT00303</v>
      </c>
      <c r="D116" s="1" t="s">
        <v>379</v>
      </c>
      <c r="E116" s="1" t="s">
        <v>1137</v>
      </c>
      <c r="F116" s="1" t="s">
        <v>183</v>
      </c>
      <c r="G116" s="1" t="s">
        <v>1145</v>
      </c>
      <c r="H116" s="1" t="s">
        <v>1146</v>
      </c>
    </row>
    <row r="117" spans="1:8" ht="12.75">
      <c r="A117" s="1" t="s">
        <v>1144</v>
      </c>
      <c r="B117" s="1" t="s">
        <v>201</v>
      </c>
      <c r="C117" s="1" t="str">
        <f t="shared" si="1"/>
        <v>LCT00301</v>
      </c>
      <c r="D117" s="1" t="s">
        <v>380</v>
      </c>
      <c r="E117" s="1" t="s">
        <v>1137</v>
      </c>
      <c r="F117" s="1" t="s">
        <v>183</v>
      </c>
      <c r="G117" s="1" t="s">
        <v>1138</v>
      </c>
      <c r="H117" s="1" t="s">
        <v>1139</v>
      </c>
    </row>
    <row r="118" spans="1:8" ht="12.75">
      <c r="A118" s="1" t="s">
        <v>925</v>
      </c>
      <c r="B118" s="1" t="s">
        <v>201</v>
      </c>
      <c r="C118" s="1" t="str">
        <f t="shared" si="1"/>
        <v>MNC00101</v>
      </c>
      <c r="D118" s="1" t="s">
        <v>603</v>
      </c>
      <c r="E118" s="1" t="s">
        <v>1147</v>
      </c>
      <c r="F118" s="1" t="s">
        <v>365</v>
      </c>
      <c r="G118" s="1" t="s">
        <v>202</v>
      </c>
      <c r="H118" s="1" t="s">
        <v>202</v>
      </c>
    </row>
    <row r="119" spans="1:8" ht="12.75">
      <c r="A119" s="1" t="s">
        <v>1148</v>
      </c>
      <c r="B119" s="1" t="s">
        <v>201</v>
      </c>
      <c r="C119" s="1" t="str">
        <f t="shared" si="1"/>
        <v>MNC10601</v>
      </c>
      <c r="D119" s="1" t="s">
        <v>369</v>
      </c>
      <c r="E119" s="1" t="s">
        <v>1149</v>
      </c>
      <c r="F119" s="1" t="s">
        <v>365</v>
      </c>
      <c r="G119" s="1" t="s">
        <v>38</v>
      </c>
      <c r="H119" s="1" t="s">
        <v>39</v>
      </c>
    </row>
    <row r="120" spans="1:8" ht="12.75">
      <c r="A120" s="1" t="s">
        <v>1148</v>
      </c>
      <c r="B120" s="1" t="s">
        <v>205</v>
      </c>
      <c r="C120" s="1" t="str">
        <f t="shared" si="1"/>
        <v>MNC10602</v>
      </c>
      <c r="D120" s="1" t="s">
        <v>370</v>
      </c>
      <c r="E120" s="1" t="s">
        <v>1149</v>
      </c>
      <c r="F120" s="1" t="s">
        <v>365</v>
      </c>
      <c r="G120" s="1" t="s">
        <v>38</v>
      </c>
      <c r="H120" s="1" t="s">
        <v>39</v>
      </c>
    </row>
    <row r="121" spans="1:8" ht="12.75">
      <c r="A121" s="1" t="s">
        <v>1150</v>
      </c>
      <c r="B121" s="1" t="s">
        <v>201</v>
      </c>
      <c r="C121" s="1" t="str">
        <f t="shared" si="1"/>
        <v>MNC10701</v>
      </c>
      <c r="D121" s="1" t="s">
        <v>369</v>
      </c>
      <c r="E121" s="1" t="s">
        <v>1151</v>
      </c>
      <c r="F121" s="1" t="s">
        <v>365</v>
      </c>
      <c r="G121" s="1" t="s">
        <v>212</v>
      </c>
      <c r="H121" s="1" t="s">
        <v>314</v>
      </c>
    </row>
    <row r="122" spans="1:8" ht="12.75">
      <c r="A122" s="1" t="s">
        <v>1150</v>
      </c>
      <c r="B122" s="1" t="s">
        <v>205</v>
      </c>
      <c r="C122" s="1" t="str">
        <f t="shared" si="1"/>
        <v>MNC10702</v>
      </c>
      <c r="D122" s="1" t="s">
        <v>370</v>
      </c>
      <c r="E122" s="1" t="s">
        <v>1151</v>
      </c>
      <c r="F122" s="1" t="s">
        <v>365</v>
      </c>
      <c r="G122" s="1" t="s">
        <v>212</v>
      </c>
      <c r="H122" s="1" t="s">
        <v>314</v>
      </c>
    </row>
    <row r="123" spans="1:8" ht="12.75">
      <c r="A123" s="1" t="s">
        <v>1152</v>
      </c>
      <c r="B123" s="1" t="s">
        <v>201</v>
      </c>
      <c r="C123" s="1" t="str">
        <f t="shared" si="1"/>
        <v>MNC10801</v>
      </c>
      <c r="D123" s="1" t="s">
        <v>369</v>
      </c>
      <c r="E123" s="1" t="s">
        <v>1153</v>
      </c>
      <c r="F123" s="1" t="s">
        <v>365</v>
      </c>
      <c r="G123" s="1" t="s">
        <v>212</v>
      </c>
      <c r="H123" s="1" t="s">
        <v>314</v>
      </c>
    </row>
    <row r="124" spans="1:8" ht="12.75">
      <c r="A124" s="1" t="s">
        <v>1152</v>
      </c>
      <c r="B124" s="1" t="s">
        <v>205</v>
      </c>
      <c r="C124" s="1" t="str">
        <f t="shared" si="1"/>
        <v>MNC10802</v>
      </c>
      <c r="D124" s="1" t="s">
        <v>370</v>
      </c>
      <c r="E124" s="1" t="s">
        <v>1153</v>
      </c>
      <c r="F124" s="1" t="s">
        <v>365</v>
      </c>
      <c r="G124" s="1" t="s">
        <v>212</v>
      </c>
      <c r="H124" s="1" t="s">
        <v>314</v>
      </c>
    </row>
    <row r="125" spans="1:8" ht="12.75">
      <c r="A125" s="1" t="s">
        <v>1154</v>
      </c>
      <c r="B125" s="1" t="s">
        <v>201</v>
      </c>
      <c r="C125" s="1" t="str">
        <f t="shared" si="1"/>
        <v>MNC10901</v>
      </c>
      <c r="D125" s="1" t="s">
        <v>369</v>
      </c>
      <c r="E125" s="1" t="s">
        <v>1155</v>
      </c>
      <c r="F125" s="1" t="s">
        <v>365</v>
      </c>
      <c r="G125" s="1" t="s">
        <v>1156</v>
      </c>
      <c r="H125" s="1" t="s">
        <v>1157</v>
      </c>
    </row>
    <row r="126" spans="1:8" ht="12.75">
      <c r="A126" s="1" t="s">
        <v>1154</v>
      </c>
      <c r="B126" s="1" t="s">
        <v>205</v>
      </c>
      <c r="C126" s="1" t="str">
        <f t="shared" si="1"/>
        <v>MNC10902</v>
      </c>
      <c r="D126" s="1" t="s">
        <v>370</v>
      </c>
      <c r="E126" s="1" t="s">
        <v>1155</v>
      </c>
      <c r="F126" s="1" t="s">
        <v>365</v>
      </c>
      <c r="G126" s="1" t="s">
        <v>1156</v>
      </c>
      <c r="H126" s="1" t="s">
        <v>1157</v>
      </c>
    </row>
    <row r="127" spans="1:8" ht="12.75">
      <c r="A127" s="1" t="s">
        <v>1158</v>
      </c>
      <c r="B127" s="1" t="s">
        <v>201</v>
      </c>
      <c r="C127" s="1" t="str">
        <f t="shared" si="1"/>
        <v>MNC11201</v>
      </c>
      <c r="D127" s="1" t="s">
        <v>233</v>
      </c>
      <c r="E127" s="1" t="s">
        <v>1159</v>
      </c>
      <c r="F127" s="1" t="s">
        <v>365</v>
      </c>
      <c r="G127" s="1" t="s">
        <v>1156</v>
      </c>
      <c r="H127" s="1" t="s">
        <v>1157</v>
      </c>
    </row>
    <row r="128" spans="1:8" ht="12.75">
      <c r="A128" s="1" t="s">
        <v>1158</v>
      </c>
      <c r="B128" s="1" t="s">
        <v>205</v>
      </c>
      <c r="C128" s="1" t="str">
        <f t="shared" si="1"/>
        <v>MNC11202</v>
      </c>
      <c r="D128" s="1" t="s">
        <v>235</v>
      </c>
      <c r="E128" s="1" t="s">
        <v>1159</v>
      </c>
      <c r="F128" s="1" t="s">
        <v>365</v>
      </c>
      <c r="G128" s="1" t="s">
        <v>1156</v>
      </c>
      <c r="H128" s="1" t="s">
        <v>1157</v>
      </c>
    </row>
    <row r="129" spans="1:8" ht="12.75">
      <c r="A129" s="1" t="s">
        <v>1160</v>
      </c>
      <c r="B129" s="1" t="s">
        <v>201</v>
      </c>
      <c r="C129" s="1" t="str">
        <f t="shared" si="1"/>
        <v>MNC11301</v>
      </c>
      <c r="D129" s="1" t="s">
        <v>233</v>
      </c>
      <c r="E129" s="1" t="s">
        <v>1161</v>
      </c>
      <c r="F129" s="1" t="s">
        <v>365</v>
      </c>
      <c r="G129" s="1" t="s">
        <v>304</v>
      </c>
      <c r="H129" s="1" t="s">
        <v>305</v>
      </c>
    </row>
    <row r="130" spans="1:8" ht="12.75">
      <c r="A130" s="1" t="s">
        <v>1160</v>
      </c>
      <c r="B130" s="1" t="s">
        <v>205</v>
      </c>
      <c r="C130" s="1" t="str">
        <f t="shared" si="1"/>
        <v>MNC11302</v>
      </c>
      <c r="D130" s="1" t="s">
        <v>235</v>
      </c>
      <c r="E130" s="1" t="s">
        <v>1161</v>
      </c>
      <c r="F130" s="1" t="s">
        <v>365</v>
      </c>
      <c r="G130" s="1" t="s">
        <v>304</v>
      </c>
      <c r="H130" s="1" t="s">
        <v>305</v>
      </c>
    </row>
    <row r="131" spans="1:8" ht="12.75">
      <c r="A131" s="1" t="s">
        <v>1162</v>
      </c>
      <c r="B131" s="1" t="s">
        <v>201</v>
      </c>
      <c r="C131" s="1" t="str">
        <f aca="true" t="shared" si="2" ref="C131:C194">CONCATENATE(A131,B131)</f>
        <v>MNC11501</v>
      </c>
      <c r="D131" s="1" t="s">
        <v>369</v>
      </c>
      <c r="E131" s="1" t="s">
        <v>1163</v>
      </c>
      <c r="F131" s="1" t="s">
        <v>365</v>
      </c>
      <c r="G131" s="1" t="s">
        <v>216</v>
      </c>
      <c r="H131" s="1" t="s">
        <v>1164</v>
      </c>
    </row>
    <row r="132" spans="1:8" ht="12.75">
      <c r="A132" s="1" t="s">
        <v>1162</v>
      </c>
      <c r="B132" s="1" t="s">
        <v>205</v>
      </c>
      <c r="C132" s="1" t="str">
        <f t="shared" si="2"/>
        <v>MNC11502</v>
      </c>
      <c r="D132" s="1" t="s">
        <v>370</v>
      </c>
      <c r="E132" s="1" t="s">
        <v>1163</v>
      </c>
      <c r="F132" s="1" t="s">
        <v>365</v>
      </c>
      <c r="G132" s="1" t="s">
        <v>216</v>
      </c>
      <c r="H132" s="1" t="s">
        <v>1164</v>
      </c>
    </row>
    <row r="133" spans="1:8" ht="12.75">
      <c r="A133" s="1" t="s">
        <v>926</v>
      </c>
      <c r="B133" s="1" t="s">
        <v>201</v>
      </c>
      <c r="C133" s="1" t="str">
        <f t="shared" si="2"/>
        <v>MNC20101</v>
      </c>
      <c r="D133" s="1" t="s">
        <v>369</v>
      </c>
      <c r="E133" s="1" t="s">
        <v>1165</v>
      </c>
      <c r="F133" s="1" t="s">
        <v>365</v>
      </c>
      <c r="G133" s="1" t="s">
        <v>212</v>
      </c>
      <c r="H133" s="1" t="s">
        <v>220</v>
      </c>
    </row>
    <row r="134" spans="1:8" ht="12.75">
      <c r="A134" s="1" t="s">
        <v>926</v>
      </c>
      <c r="B134" s="1" t="s">
        <v>205</v>
      </c>
      <c r="C134" s="1" t="str">
        <f t="shared" si="2"/>
        <v>MNC20102</v>
      </c>
      <c r="D134" s="1" t="s">
        <v>370</v>
      </c>
      <c r="E134" s="1" t="s">
        <v>1165</v>
      </c>
      <c r="F134" s="1" t="s">
        <v>365</v>
      </c>
      <c r="G134" s="1" t="s">
        <v>212</v>
      </c>
      <c r="H134" s="1" t="s">
        <v>220</v>
      </c>
    </row>
    <row r="135" spans="1:8" ht="12.75">
      <c r="A135" s="1" t="s">
        <v>1166</v>
      </c>
      <c r="B135" s="1" t="s">
        <v>205</v>
      </c>
      <c r="C135" s="1" t="str">
        <f t="shared" si="2"/>
        <v>MTC03902</v>
      </c>
      <c r="D135" s="1" t="s">
        <v>376</v>
      </c>
      <c r="E135" s="1" t="s">
        <v>1167</v>
      </c>
      <c r="F135" s="1" t="s">
        <v>117</v>
      </c>
      <c r="G135" s="1" t="s">
        <v>168</v>
      </c>
      <c r="H135" s="1" t="s">
        <v>169</v>
      </c>
    </row>
    <row r="136" spans="1:8" ht="12.75">
      <c r="A136" s="1" t="s">
        <v>1166</v>
      </c>
      <c r="B136" s="1" t="s">
        <v>201</v>
      </c>
      <c r="C136" s="1" t="str">
        <f t="shared" si="2"/>
        <v>MTC03901</v>
      </c>
      <c r="D136" s="1" t="s">
        <v>377</v>
      </c>
      <c r="E136" s="1" t="s">
        <v>1167</v>
      </c>
      <c r="F136" s="1" t="s">
        <v>117</v>
      </c>
      <c r="G136" s="1" t="s">
        <v>336</v>
      </c>
      <c r="H136" s="1" t="s">
        <v>307</v>
      </c>
    </row>
    <row r="137" spans="1:8" ht="12.75">
      <c r="A137" s="1" t="s">
        <v>929</v>
      </c>
      <c r="B137" s="1" t="s">
        <v>201</v>
      </c>
      <c r="C137" s="1" t="str">
        <f t="shared" si="2"/>
        <v>MTC11601</v>
      </c>
      <c r="D137" s="1" t="s">
        <v>120</v>
      </c>
      <c r="E137" s="1" t="s">
        <v>1168</v>
      </c>
      <c r="F137" s="1" t="s">
        <v>117</v>
      </c>
      <c r="G137" s="1" t="s">
        <v>209</v>
      </c>
      <c r="H137" s="1" t="s">
        <v>119</v>
      </c>
    </row>
    <row r="138" spans="1:8" ht="12.75">
      <c r="A138" s="1" t="s">
        <v>930</v>
      </c>
      <c r="B138" s="1" t="s">
        <v>201</v>
      </c>
      <c r="C138" s="1" t="str">
        <f t="shared" si="2"/>
        <v>MTC11701</v>
      </c>
      <c r="D138" s="1" t="s">
        <v>120</v>
      </c>
      <c r="E138" s="1" t="s">
        <v>1169</v>
      </c>
      <c r="F138" s="1" t="s">
        <v>117</v>
      </c>
      <c r="G138" s="1" t="s">
        <v>168</v>
      </c>
      <c r="H138" s="1" t="s">
        <v>169</v>
      </c>
    </row>
    <row r="139" spans="1:8" ht="12.75">
      <c r="A139" s="1" t="s">
        <v>931</v>
      </c>
      <c r="B139" s="1" t="s">
        <v>201</v>
      </c>
      <c r="C139" s="1" t="str">
        <f t="shared" si="2"/>
        <v>MTC11801</v>
      </c>
      <c r="D139" s="1" t="s">
        <v>120</v>
      </c>
      <c r="E139" s="1" t="s">
        <v>1170</v>
      </c>
      <c r="F139" s="1" t="s">
        <v>117</v>
      </c>
      <c r="G139" s="1" t="s">
        <v>336</v>
      </c>
      <c r="H139" s="1" t="s">
        <v>307</v>
      </c>
    </row>
    <row r="140" spans="1:8" ht="12.75">
      <c r="A140" s="1" t="s">
        <v>932</v>
      </c>
      <c r="B140" s="1" t="s">
        <v>201</v>
      </c>
      <c r="C140" s="1" t="str">
        <f t="shared" si="2"/>
        <v>MTC11901</v>
      </c>
      <c r="D140" s="1" t="s">
        <v>120</v>
      </c>
      <c r="E140" s="1" t="s">
        <v>1171</v>
      </c>
      <c r="F140" s="1" t="s">
        <v>117</v>
      </c>
      <c r="G140" s="1" t="s">
        <v>209</v>
      </c>
      <c r="H140" s="1" t="s">
        <v>119</v>
      </c>
    </row>
    <row r="141" spans="1:8" ht="12.75">
      <c r="A141" s="1" t="s">
        <v>933</v>
      </c>
      <c r="B141" s="1" t="s">
        <v>201</v>
      </c>
      <c r="C141" s="1" t="str">
        <f t="shared" si="2"/>
        <v>MTC12601</v>
      </c>
      <c r="D141" s="1" t="s">
        <v>120</v>
      </c>
      <c r="E141" s="1" t="s">
        <v>1172</v>
      </c>
      <c r="F141" s="1" t="s">
        <v>117</v>
      </c>
      <c r="G141" s="1" t="s">
        <v>209</v>
      </c>
      <c r="H141" s="1" t="s">
        <v>119</v>
      </c>
    </row>
    <row r="142" spans="1:8" ht="12.75">
      <c r="A142" s="1" t="s">
        <v>1173</v>
      </c>
      <c r="B142" s="1" t="s">
        <v>201</v>
      </c>
      <c r="C142" s="1" t="str">
        <f t="shared" si="2"/>
        <v>MTC14901</v>
      </c>
      <c r="D142" s="1" t="s">
        <v>206</v>
      </c>
      <c r="E142" s="1" t="s">
        <v>1174</v>
      </c>
      <c r="F142" s="1" t="s">
        <v>117</v>
      </c>
      <c r="G142" s="1" t="s">
        <v>219</v>
      </c>
      <c r="H142" s="1" t="s">
        <v>167</v>
      </c>
    </row>
    <row r="143" spans="1:8" ht="12.75">
      <c r="A143" s="1" t="s">
        <v>1175</v>
      </c>
      <c r="B143" s="1" t="s">
        <v>201</v>
      </c>
      <c r="C143" s="1" t="str">
        <f t="shared" si="2"/>
        <v>MTC15301</v>
      </c>
      <c r="D143" s="1" t="s">
        <v>206</v>
      </c>
      <c r="E143" s="1" t="s">
        <v>1176</v>
      </c>
      <c r="F143" s="1" t="s">
        <v>117</v>
      </c>
      <c r="G143" s="1" t="s">
        <v>219</v>
      </c>
      <c r="H143" s="1" t="s">
        <v>167</v>
      </c>
    </row>
    <row r="144" spans="1:8" ht="12.75">
      <c r="A144" s="1" t="s">
        <v>1177</v>
      </c>
      <c r="B144" s="1" t="s">
        <v>201</v>
      </c>
      <c r="C144" s="1" t="str">
        <f t="shared" si="2"/>
        <v>MTC15901</v>
      </c>
      <c r="D144" s="1" t="s">
        <v>206</v>
      </c>
      <c r="E144" s="1" t="s">
        <v>1178</v>
      </c>
      <c r="F144" s="1" t="s">
        <v>117</v>
      </c>
      <c r="G144" s="1" t="s">
        <v>336</v>
      </c>
      <c r="H144" s="1" t="s">
        <v>307</v>
      </c>
    </row>
    <row r="145" spans="1:8" ht="12.75">
      <c r="A145" s="1" t="s">
        <v>1179</v>
      </c>
      <c r="B145" s="1" t="s">
        <v>201</v>
      </c>
      <c r="C145" s="1" t="str">
        <f t="shared" si="2"/>
        <v>MTC20101</v>
      </c>
      <c r="D145" s="1" t="s">
        <v>606</v>
      </c>
      <c r="E145" s="1" t="s">
        <v>1180</v>
      </c>
      <c r="F145" s="1" t="s">
        <v>117</v>
      </c>
      <c r="G145" s="1" t="s">
        <v>336</v>
      </c>
      <c r="H145" s="1" t="s">
        <v>307</v>
      </c>
    </row>
    <row r="146" spans="1:8" ht="12.75">
      <c r="A146" s="1" t="s">
        <v>1179</v>
      </c>
      <c r="B146" s="1" t="s">
        <v>223</v>
      </c>
      <c r="C146" s="1" t="str">
        <f t="shared" si="2"/>
        <v>MTC20103</v>
      </c>
      <c r="D146" s="1" t="s">
        <v>606</v>
      </c>
      <c r="E146" s="1" t="s">
        <v>1180</v>
      </c>
      <c r="F146" s="1" t="s">
        <v>117</v>
      </c>
      <c r="G146" s="1" t="s">
        <v>209</v>
      </c>
      <c r="H146" s="1" t="s">
        <v>119</v>
      </c>
    </row>
    <row r="147" spans="1:8" ht="12.75">
      <c r="A147" s="1" t="s">
        <v>1179</v>
      </c>
      <c r="B147" s="1" t="s">
        <v>205</v>
      </c>
      <c r="C147" s="1" t="str">
        <f t="shared" si="2"/>
        <v>MTC20102</v>
      </c>
      <c r="D147" s="1" t="s">
        <v>607</v>
      </c>
      <c r="E147" s="1" t="s">
        <v>1180</v>
      </c>
      <c r="F147" s="1" t="s">
        <v>117</v>
      </c>
      <c r="G147" s="1" t="s">
        <v>336</v>
      </c>
      <c r="H147" s="1" t="s">
        <v>307</v>
      </c>
    </row>
    <row r="148" spans="1:8" ht="12.75">
      <c r="A148" s="1" t="s">
        <v>1181</v>
      </c>
      <c r="B148" s="1" t="s">
        <v>201</v>
      </c>
      <c r="C148" s="1" t="str">
        <f t="shared" si="2"/>
        <v>MNC10201</v>
      </c>
      <c r="D148" s="1" t="s">
        <v>233</v>
      </c>
      <c r="E148" s="1" t="s">
        <v>1182</v>
      </c>
      <c r="F148" s="1" t="s">
        <v>121</v>
      </c>
      <c r="G148" s="1" t="s">
        <v>1183</v>
      </c>
      <c r="H148" s="1" t="s">
        <v>1184</v>
      </c>
    </row>
    <row r="149" spans="1:8" ht="12.75">
      <c r="A149" s="1" t="s">
        <v>1181</v>
      </c>
      <c r="B149" s="1" t="s">
        <v>205</v>
      </c>
      <c r="C149" s="1" t="str">
        <f t="shared" si="2"/>
        <v>MNC10202</v>
      </c>
      <c r="D149" s="1" t="s">
        <v>235</v>
      </c>
      <c r="E149" s="1" t="s">
        <v>1182</v>
      </c>
      <c r="F149" s="1" t="s">
        <v>121</v>
      </c>
      <c r="G149" s="1" t="s">
        <v>41</v>
      </c>
      <c r="H149" s="1" t="s">
        <v>42</v>
      </c>
    </row>
    <row r="150" spans="1:8" ht="12.75">
      <c r="A150" s="1" t="s">
        <v>1185</v>
      </c>
      <c r="B150" s="1" t="s">
        <v>201</v>
      </c>
      <c r="C150" s="1" t="str">
        <f t="shared" si="2"/>
        <v>MNC20401</v>
      </c>
      <c r="D150" s="1" t="s">
        <v>602</v>
      </c>
      <c r="E150" s="1" t="s">
        <v>1186</v>
      </c>
      <c r="F150" s="1" t="s">
        <v>121</v>
      </c>
      <c r="G150" s="1" t="s">
        <v>38</v>
      </c>
      <c r="H150" s="1" t="s">
        <v>39</v>
      </c>
    </row>
    <row r="151" spans="1:8" ht="12.75">
      <c r="A151" s="1" t="s">
        <v>1185</v>
      </c>
      <c r="B151" s="1" t="s">
        <v>205</v>
      </c>
      <c r="C151" s="1" t="str">
        <f t="shared" si="2"/>
        <v>MNC20402</v>
      </c>
      <c r="D151" s="1" t="s">
        <v>603</v>
      </c>
      <c r="E151" s="1" t="s">
        <v>1186</v>
      </c>
      <c r="F151" s="1" t="s">
        <v>121</v>
      </c>
      <c r="G151" s="1" t="s">
        <v>38</v>
      </c>
      <c r="H151" s="1" t="s">
        <v>39</v>
      </c>
    </row>
    <row r="152" spans="1:8" ht="12.75">
      <c r="A152" s="1" t="s">
        <v>927</v>
      </c>
      <c r="B152" s="1" t="s">
        <v>201</v>
      </c>
      <c r="C152" s="1" t="str">
        <f t="shared" si="2"/>
        <v>MNC20501</v>
      </c>
      <c r="D152" s="1" t="s">
        <v>602</v>
      </c>
      <c r="E152" s="1" t="s">
        <v>1187</v>
      </c>
      <c r="F152" s="1" t="s">
        <v>121</v>
      </c>
      <c r="G152" s="1" t="s">
        <v>40</v>
      </c>
      <c r="H152" s="1" t="s">
        <v>263</v>
      </c>
    </row>
    <row r="153" spans="1:8" ht="12.75">
      <c r="A153" s="1" t="s">
        <v>927</v>
      </c>
      <c r="B153" s="1" t="s">
        <v>205</v>
      </c>
      <c r="C153" s="1" t="str">
        <f t="shared" si="2"/>
        <v>MNC20502</v>
      </c>
      <c r="D153" s="1" t="s">
        <v>603</v>
      </c>
      <c r="E153" s="1" t="s">
        <v>1187</v>
      </c>
      <c r="F153" s="1" t="s">
        <v>121</v>
      </c>
      <c r="G153" s="1" t="s">
        <v>40</v>
      </c>
      <c r="H153" s="1" t="s">
        <v>263</v>
      </c>
    </row>
    <row r="154" spans="1:8" ht="12.75">
      <c r="A154" s="1" t="s">
        <v>1188</v>
      </c>
      <c r="B154" s="1" t="s">
        <v>201</v>
      </c>
      <c r="C154" s="1" t="str">
        <f t="shared" si="2"/>
        <v>MNC20901</v>
      </c>
      <c r="D154" s="1" t="s">
        <v>233</v>
      </c>
      <c r="E154" s="1" t="s">
        <v>1189</v>
      </c>
      <c r="F154" s="1" t="s">
        <v>121</v>
      </c>
      <c r="G154" s="1" t="s">
        <v>40</v>
      </c>
      <c r="H154" s="1" t="s">
        <v>263</v>
      </c>
    </row>
    <row r="155" spans="1:8" ht="12.75">
      <c r="A155" s="1" t="s">
        <v>1188</v>
      </c>
      <c r="B155" s="1" t="s">
        <v>205</v>
      </c>
      <c r="C155" s="1" t="str">
        <f t="shared" si="2"/>
        <v>MNC20902</v>
      </c>
      <c r="D155" s="1" t="s">
        <v>235</v>
      </c>
      <c r="E155" s="1" t="s">
        <v>1189</v>
      </c>
      <c r="F155" s="1" t="s">
        <v>121</v>
      </c>
      <c r="G155" s="1" t="s">
        <v>40</v>
      </c>
      <c r="H155" s="1" t="s">
        <v>263</v>
      </c>
    </row>
    <row r="156" spans="1:8" ht="12.75">
      <c r="A156" s="1" t="s">
        <v>1190</v>
      </c>
      <c r="B156" s="1" t="s">
        <v>201</v>
      </c>
      <c r="C156" s="1" t="str">
        <f t="shared" si="2"/>
        <v>MNT00101</v>
      </c>
      <c r="D156" s="1" t="s">
        <v>609</v>
      </c>
      <c r="E156" s="1" t="s">
        <v>1191</v>
      </c>
      <c r="F156" s="1" t="s">
        <v>121</v>
      </c>
      <c r="G156" s="1" t="s">
        <v>202</v>
      </c>
      <c r="H156" s="1" t="s">
        <v>202</v>
      </c>
    </row>
    <row r="157" spans="1:8" ht="12.75">
      <c r="A157" s="1" t="s">
        <v>1192</v>
      </c>
      <c r="B157" s="1" t="s">
        <v>201</v>
      </c>
      <c r="C157" s="1" t="str">
        <f t="shared" si="2"/>
        <v>MNT10101</v>
      </c>
      <c r="D157" s="1" t="s">
        <v>608</v>
      </c>
      <c r="E157" s="1" t="s">
        <v>258</v>
      </c>
      <c r="F157" s="1" t="s">
        <v>121</v>
      </c>
      <c r="G157" s="1" t="s">
        <v>1183</v>
      </c>
      <c r="H157" s="1" t="s">
        <v>1184</v>
      </c>
    </row>
    <row r="158" spans="1:8" ht="12.75">
      <c r="A158" s="1" t="s">
        <v>1192</v>
      </c>
      <c r="B158" s="1" t="s">
        <v>205</v>
      </c>
      <c r="C158" s="1" t="str">
        <f t="shared" si="2"/>
        <v>MNT10102</v>
      </c>
      <c r="D158" s="1" t="s">
        <v>609</v>
      </c>
      <c r="E158" s="1" t="s">
        <v>258</v>
      </c>
      <c r="F158" s="1" t="s">
        <v>121</v>
      </c>
      <c r="G158" s="1" t="s">
        <v>40</v>
      </c>
      <c r="H158" s="1" t="s">
        <v>263</v>
      </c>
    </row>
    <row r="159" spans="1:8" ht="12.75">
      <c r="A159" s="1" t="s">
        <v>1192</v>
      </c>
      <c r="B159" s="1" t="s">
        <v>223</v>
      </c>
      <c r="C159" s="1" t="str">
        <f t="shared" si="2"/>
        <v>MNT10103</v>
      </c>
      <c r="D159" s="1" t="s">
        <v>610</v>
      </c>
      <c r="E159" s="1" t="s">
        <v>258</v>
      </c>
      <c r="F159" s="1" t="s">
        <v>121</v>
      </c>
      <c r="G159" s="1" t="s">
        <v>1183</v>
      </c>
      <c r="H159" s="1" t="s">
        <v>1184</v>
      </c>
    </row>
    <row r="160" spans="1:8" ht="12.75">
      <c r="A160" s="1" t="s">
        <v>1193</v>
      </c>
      <c r="B160" s="1" t="s">
        <v>201</v>
      </c>
      <c r="C160" s="1" t="str">
        <f t="shared" si="2"/>
        <v>MNT10201</v>
      </c>
      <c r="D160" s="1" t="s">
        <v>608</v>
      </c>
      <c r="E160" s="1" t="s">
        <v>166</v>
      </c>
      <c r="F160" s="1" t="s">
        <v>121</v>
      </c>
      <c r="G160" s="1" t="s">
        <v>216</v>
      </c>
      <c r="H160" s="1" t="s">
        <v>1164</v>
      </c>
    </row>
    <row r="161" spans="1:8" ht="12.75">
      <c r="A161" s="1" t="s">
        <v>1193</v>
      </c>
      <c r="B161" s="1" t="s">
        <v>205</v>
      </c>
      <c r="C161" s="1" t="str">
        <f t="shared" si="2"/>
        <v>MNT10202</v>
      </c>
      <c r="D161" s="1" t="s">
        <v>609</v>
      </c>
      <c r="E161" s="1" t="s">
        <v>166</v>
      </c>
      <c r="F161" s="1" t="s">
        <v>121</v>
      </c>
      <c r="G161" s="1" t="s">
        <v>216</v>
      </c>
      <c r="H161" s="1" t="s">
        <v>1164</v>
      </c>
    </row>
    <row r="162" spans="1:8" ht="12.75">
      <c r="A162" s="1" t="s">
        <v>1193</v>
      </c>
      <c r="B162" s="1" t="s">
        <v>223</v>
      </c>
      <c r="C162" s="1" t="str">
        <f t="shared" si="2"/>
        <v>MNT10203</v>
      </c>
      <c r="D162" s="1" t="s">
        <v>610</v>
      </c>
      <c r="E162" s="1" t="s">
        <v>166</v>
      </c>
      <c r="F162" s="1" t="s">
        <v>121</v>
      </c>
      <c r="G162" s="1" t="s">
        <v>216</v>
      </c>
      <c r="H162" s="1" t="s">
        <v>1164</v>
      </c>
    </row>
    <row r="163" spans="1:8" ht="12.75">
      <c r="A163" s="1" t="s">
        <v>928</v>
      </c>
      <c r="B163" s="1" t="s">
        <v>201</v>
      </c>
      <c r="C163" s="1" t="str">
        <f t="shared" si="2"/>
        <v>MNT10301</v>
      </c>
      <c r="D163" s="1" t="s">
        <v>608</v>
      </c>
      <c r="E163" s="1" t="s">
        <v>1194</v>
      </c>
      <c r="F163" s="1" t="s">
        <v>121</v>
      </c>
      <c r="G163" s="1" t="s">
        <v>1183</v>
      </c>
      <c r="H163" s="1" t="s">
        <v>1184</v>
      </c>
    </row>
    <row r="164" spans="1:8" ht="12.75">
      <c r="A164" s="1" t="s">
        <v>928</v>
      </c>
      <c r="B164" s="1" t="s">
        <v>205</v>
      </c>
      <c r="C164" s="1" t="str">
        <f t="shared" si="2"/>
        <v>MNT10302</v>
      </c>
      <c r="D164" s="1" t="s">
        <v>609</v>
      </c>
      <c r="E164" s="1" t="s">
        <v>1194</v>
      </c>
      <c r="F164" s="1" t="s">
        <v>121</v>
      </c>
      <c r="G164" s="1" t="s">
        <v>1183</v>
      </c>
      <c r="H164" s="1" t="s">
        <v>1184</v>
      </c>
    </row>
    <row r="165" spans="1:8" ht="12.75">
      <c r="A165" s="1" t="s">
        <v>928</v>
      </c>
      <c r="B165" s="1" t="s">
        <v>223</v>
      </c>
      <c r="C165" s="1" t="str">
        <f t="shared" si="2"/>
        <v>MNT10303</v>
      </c>
      <c r="D165" s="1" t="s">
        <v>610</v>
      </c>
      <c r="E165" s="1" t="s">
        <v>1194</v>
      </c>
      <c r="F165" s="1" t="s">
        <v>121</v>
      </c>
      <c r="G165" s="1" t="s">
        <v>1183</v>
      </c>
      <c r="H165" s="1" t="s">
        <v>1184</v>
      </c>
    </row>
    <row r="166" spans="1:8" ht="12.75">
      <c r="A166" s="1" t="s">
        <v>1195</v>
      </c>
      <c r="B166" s="1" t="s">
        <v>201</v>
      </c>
      <c r="C166" s="1" t="str">
        <f t="shared" si="2"/>
        <v>MNT10401</v>
      </c>
      <c r="D166" s="1" t="s">
        <v>608</v>
      </c>
      <c r="E166" s="1" t="s">
        <v>1196</v>
      </c>
      <c r="F166" s="1" t="s">
        <v>121</v>
      </c>
      <c r="G166" s="1" t="s">
        <v>1156</v>
      </c>
      <c r="H166" s="1" t="s">
        <v>1157</v>
      </c>
    </row>
    <row r="167" spans="1:8" ht="12.75">
      <c r="A167" s="1" t="s">
        <v>1195</v>
      </c>
      <c r="B167" s="1" t="s">
        <v>205</v>
      </c>
      <c r="C167" s="1" t="str">
        <f t="shared" si="2"/>
        <v>MNT10402</v>
      </c>
      <c r="D167" s="1" t="s">
        <v>609</v>
      </c>
      <c r="E167" s="1" t="s">
        <v>1196</v>
      </c>
      <c r="F167" s="1" t="s">
        <v>121</v>
      </c>
      <c r="G167" s="1" t="s">
        <v>1156</v>
      </c>
      <c r="H167" s="1" t="s">
        <v>1157</v>
      </c>
    </row>
    <row r="168" spans="1:8" ht="12.75">
      <c r="A168" s="1" t="s">
        <v>1195</v>
      </c>
      <c r="B168" s="1" t="s">
        <v>223</v>
      </c>
      <c r="C168" s="1" t="str">
        <f t="shared" si="2"/>
        <v>MNT10403</v>
      </c>
      <c r="D168" s="1" t="s">
        <v>610</v>
      </c>
      <c r="E168" s="1" t="s">
        <v>1196</v>
      </c>
      <c r="F168" s="1" t="s">
        <v>121</v>
      </c>
      <c r="G168" s="1" t="s">
        <v>1156</v>
      </c>
      <c r="H168" s="1" t="s">
        <v>1157</v>
      </c>
    </row>
    <row r="169" spans="1:8" ht="12.75">
      <c r="A169" s="1" t="s">
        <v>1197</v>
      </c>
      <c r="B169" s="1" t="s">
        <v>201</v>
      </c>
      <c r="C169" s="1" t="str">
        <f t="shared" si="2"/>
        <v>MNT20201</v>
      </c>
      <c r="D169" s="1" t="s">
        <v>608</v>
      </c>
      <c r="E169" s="1" t="s">
        <v>1198</v>
      </c>
      <c r="F169" s="1" t="s">
        <v>121</v>
      </c>
      <c r="G169" s="1" t="s">
        <v>212</v>
      </c>
      <c r="H169" s="1" t="s">
        <v>220</v>
      </c>
    </row>
    <row r="170" spans="1:8" ht="12.75">
      <c r="A170" s="1" t="s">
        <v>1197</v>
      </c>
      <c r="B170" s="1" t="s">
        <v>205</v>
      </c>
      <c r="C170" s="1" t="str">
        <f t="shared" si="2"/>
        <v>MNT20202</v>
      </c>
      <c r="D170" s="1" t="s">
        <v>609</v>
      </c>
      <c r="E170" s="1" t="s">
        <v>1198</v>
      </c>
      <c r="F170" s="1" t="s">
        <v>121</v>
      </c>
      <c r="G170" s="1" t="s">
        <v>212</v>
      </c>
      <c r="H170" s="1" t="s">
        <v>220</v>
      </c>
    </row>
    <row r="171" spans="1:8" ht="12.75">
      <c r="A171" s="1" t="s">
        <v>1197</v>
      </c>
      <c r="B171" s="1" t="s">
        <v>223</v>
      </c>
      <c r="C171" s="1" t="str">
        <f t="shared" si="2"/>
        <v>MNT20203</v>
      </c>
      <c r="D171" s="1" t="s">
        <v>610</v>
      </c>
      <c r="E171" s="1" t="s">
        <v>1198</v>
      </c>
      <c r="F171" s="1" t="s">
        <v>121</v>
      </c>
      <c r="G171" s="1" t="s">
        <v>212</v>
      </c>
      <c r="H171" s="1" t="s">
        <v>220</v>
      </c>
    </row>
    <row r="172" spans="1:8" ht="12.75">
      <c r="A172" s="1" t="s">
        <v>1199</v>
      </c>
      <c r="B172" s="1" t="s">
        <v>201</v>
      </c>
      <c r="C172" s="1" t="str">
        <f t="shared" si="2"/>
        <v>MNT20301</v>
      </c>
      <c r="D172" s="1" t="s">
        <v>378</v>
      </c>
      <c r="E172" s="1" t="s">
        <v>1200</v>
      </c>
      <c r="F172" s="1" t="s">
        <v>121</v>
      </c>
      <c r="G172" s="1" t="s">
        <v>127</v>
      </c>
      <c r="H172" s="1" t="s">
        <v>252</v>
      </c>
    </row>
    <row r="173" spans="1:8" ht="12.75">
      <c r="A173" s="1" t="s">
        <v>1199</v>
      </c>
      <c r="B173" s="1" t="s">
        <v>205</v>
      </c>
      <c r="C173" s="1" t="str">
        <f t="shared" si="2"/>
        <v>MNT20302</v>
      </c>
      <c r="D173" s="1" t="s">
        <v>379</v>
      </c>
      <c r="E173" s="1" t="s">
        <v>1200</v>
      </c>
      <c r="F173" s="1" t="s">
        <v>121</v>
      </c>
      <c r="G173" s="1" t="s">
        <v>41</v>
      </c>
      <c r="H173" s="1" t="s">
        <v>42</v>
      </c>
    </row>
    <row r="174" spans="1:8" ht="12.75">
      <c r="A174" s="1" t="s">
        <v>1199</v>
      </c>
      <c r="B174" s="1" t="s">
        <v>223</v>
      </c>
      <c r="C174" s="1" t="str">
        <f t="shared" si="2"/>
        <v>MNT20303</v>
      </c>
      <c r="D174" s="1" t="s">
        <v>380</v>
      </c>
      <c r="E174" s="1" t="s">
        <v>1200</v>
      </c>
      <c r="F174" s="1" t="s">
        <v>121</v>
      </c>
      <c r="G174" s="1" t="s">
        <v>41</v>
      </c>
      <c r="H174" s="1" t="s">
        <v>42</v>
      </c>
    </row>
    <row r="175" spans="1:8" ht="12.75">
      <c r="A175" s="1" t="s">
        <v>1201</v>
      </c>
      <c r="B175" s="1" t="s">
        <v>201</v>
      </c>
      <c r="C175" s="1" t="str">
        <f t="shared" si="2"/>
        <v>MNT20401</v>
      </c>
      <c r="D175" s="1" t="s">
        <v>378</v>
      </c>
      <c r="E175" s="1" t="s">
        <v>1202</v>
      </c>
      <c r="F175" s="1" t="s">
        <v>121</v>
      </c>
      <c r="G175" s="1" t="s">
        <v>115</v>
      </c>
      <c r="H175" s="1" t="s">
        <v>242</v>
      </c>
    </row>
    <row r="176" spans="1:8" ht="12.75">
      <c r="A176" s="1" t="s">
        <v>1201</v>
      </c>
      <c r="B176" s="1" t="s">
        <v>205</v>
      </c>
      <c r="C176" s="1" t="str">
        <f t="shared" si="2"/>
        <v>MNT20402</v>
      </c>
      <c r="D176" s="1" t="s">
        <v>379</v>
      </c>
      <c r="E176" s="1" t="s">
        <v>1202</v>
      </c>
      <c r="F176" s="1" t="s">
        <v>121</v>
      </c>
      <c r="G176" s="1" t="s">
        <v>115</v>
      </c>
      <c r="H176" s="1" t="s">
        <v>242</v>
      </c>
    </row>
    <row r="177" spans="1:8" ht="12.75">
      <c r="A177" s="1" t="s">
        <v>1201</v>
      </c>
      <c r="B177" s="1" t="s">
        <v>223</v>
      </c>
      <c r="C177" s="1" t="str">
        <f t="shared" si="2"/>
        <v>MNT20403</v>
      </c>
      <c r="D177" s="1" t="s">
        <v>380</v>
      </c>
      <c r="E177" s="1" t="s">
        <v>1202</v>
      </c>
      <c r="F177" s="1" t="s">
        <v>121</v>
      </c>
      <c r="G177" s="1" t="s">
        <v>115</v>
      </c>
      <c r="H177" s="1" t="s">
        <v>242</v>
      </c>
    </row>
    <row r="178" spans="1:8" ht="12.75">
      <c r="A178" s="1" t="s">
        <v>1203</v>
      </c>
      <c r="B178" s="1" t="s">
        <v>201</v>
      </c>
      <c r="C178" s="1" t="str">
        <f t="shared" si="2"/>
        <v>THC10201</v>
      </c>
      <c r="D178" s="1" t="s">
        <v>606</v>
      </c>
      <c r="E178" s="1" t="s">
        <v>1204</v>
      </c>
      <c r="F178" s="1" t="s">
        <v>189</v>
      </c>
      <c r="G178" s="1" t="s">
        <v>1205</v>
      </c>
      <c r="H178" s="1" t="s">
        <v>272</v>
      </c>
    </row>
    <row r="179" spans="1:8" ht="12.75">
      <c r="A179" s="1" t="s">
        <v>1203</v>
      </c>
      <c r="B179" s="1" t="s">
        <v>205</v>
      </c>
      <c r="C179" s="1" t="str">
        <f t="shared" si="2"/>
        <v>THC10202</v>
      </c>
      <c r="D179" s="1" t="s">
        <v>607</v>
      </c>
      <c r="E179" s="1" t="s">
        <v>1204</v>
      </c>
      <c r="F179" s="1" t="s">
        <v>189</v>
      </c>
      <c r="G179" s="1" t="s">
        <v>118</v>
      </c>
      <c r="H179" s="1" t="s">
        <v>211</v>
      </c>
    </row>
    <row r="180" spans="1:8" ht="12.75">
      <c r="A180" s="1" t="s">
        <v>1206</v>
      </c>
      <c r="B180" s="1" t="s">
        <v>201</v>
      </c>
      <c r="C180" s="1" t="str">
        <f t="shared" si="2"/>
        <v>THC10501</v>
      </c>
      <c r="D180" s="1" t="s">
        <v>376</v>
      </c>
      <c r="E180" s="1" t="s">
        <v>1207</v>
      </c>
      <c r="F180" s="1" t="s">
        <v>189</v>
      </c>
      <c r="G180" s="1" t="s">
        <v>1205</v>
      </c>
      <c r="H180" s="1" t="s">
        <v>272</v>
      </c>
    </row>
    <row r="181" spans="1:8" ht="12.75">
      <c r="A181" s="1" t="s">
        <v>1206</v>
      </c>
      <c r="B181" s="1" t="s">
        <v>205</v>
      </c>
      <c r="C181" s="1" t="str">
        <f t="shared" si="2"/>
        <v>THC10502</v>
      </c>
      <c r="D181" s="1" t="s">
        <v>377</v>
      </c>
      <c r="E181" s="1" t="s">
        <v>1207</v>
      </c>
      <c r="F181" s="1" t="s">
        <v>189</v>
      </c>
      <c r="G181" s="1" t="s">
        <v>1205</v>
      </c>
      <c r="H181" s="1" t="s">
        <v>272</v>
      </c>
    </row>
    <row r="182" spans="1:8" ht="12.75">
      <c r="A182" s="1" t="s">
        <v>1208</v>
      </c>
      <c r="B182" s="1" t="s">
        <v>201</v>
      </c>
      <c r="C182" s="1" t="str">
        <f t="shared" si="2"/>
        <v>THC10601</v>
      </c>
      <c r="D182" s="1" t="s">
        <v>606</v>
      </c>
      <c r="E182" s="1" t="s">
        <v>1209</v>
      </c>
      <c r="F182" s="1" t="s">
        <v>189</v>
      </c>
      <c r="G182" s="1" t="s">
        <v>356</v>
      </c>
      <c r="H182" s="1" t="s">
        <v>357</v>
      </c>
    </row>
    <row r="183" spans="1:8" ht="12.75">
      <c r="A183" s="1" t="s">
        <v>1208</v>
      </c>
      <c r="B183" s="1" t="s">
        <v>205</v>
      </c>
      <c r="C183" s="1" t="str">
        <f t="shared" si="2"/>
        <v>THC10602</v>
      </c>
      <c r="D183" s="1" t="s">
        <v>607</v>
      </c>
      <c r="E183" s="1" t="s">
        <v>1209</v>
      </c>
      <c r="F183" s="1" t="s">
        <v>189</v>
      </c>
      <c r="G183" s="1" t="s">
        <v>356</v>
      </c>
      <c r="H183" s="1" t="s">
        <v>357</v>
      </c>
    </row>
    <row r="184" spans="1:8" ht="12.75">
      <c r="A184" s="1" t="s">
        <v>1210</v>
      </c>
      <c r="B184" s="1" t="s">
        <v>201</v>
      </c>
      <c r="C184" s="1" t="str">
        <f t="shared" si="2"/>
        <v>THC11101</v>
      </c>
      <c r="D184" s="1" t="s">
        <v>376</v>
      </c>
      <c r="E184" s="1" t="s">
        <v>1211</v>
      </c>
      <c r="F184" s="1" t="s">
        <v>189</v>
      </c>
      <c r="G184" s="1" t="s">
        <v>300</v>
      </c>
      <c r="H184" s="1" t="s">
        <v>301</v>
      </c>
    </row>
    <row r="185" spans="1:8" ht="12.75">
      <c r="A185" s="1" t="s">
        <v>1210</v>
      </c>
      <c r="B185" s="1" t="s">
        <v>205</v>
      </c>
      <c r="C185" s="1" t="str">
        <f t="shared" si="2"/>
        <v>THC11102</v>
      </c>
      <c r="D185" s="1" t="s">
        <v>377</v>
      </c>
      <c r="E185" s="1" t="s">
        <v>1211</v>
      </c>
      <c r="F185" s="1" t="s">
        <v>189</v>
      </c>
      <c r="G185" s="1" t="s">
        <v>300</v>
      </c>
      <c r="H185" s="1" t="s">
        <v>301</v>
      </c>
    </row>
    <row r="186" spans="1:8" ht="12.75">
      <c r="A186" s="1" t="s">
        <v>1212</v>
      </c>
      <c r="B186" s="1" t="s">
        <v>201</v>
      </c>
      <c r="C186" s="1" t="str">
        <f t="shared" si="2"/>
        <v>THC11401</v>
      </c>
      <c r="D186" s="1" t="s">
        <v>376</v>
      </c>
      <c r="E186" s="1" t="s">
        <v>1213</v>
      </c>
      <c r="F186" s="1" t="s">
        <v>189</v>
      </c>
      <c r="G186" s="1" t="s">
        <v>124</v>
      </c>
      <c r="H186" s="1" t="s">
        <v>345</v>
      </c>
    </row>
    <row r="187" spans="1:8" ht="12.75">
      <c r="A187" s="1" t="s">
        <v>1212</v>
      </c>
      <c r="B187" s="1" t="s">
        <v>205</v>
      </c>
      <c r="C187" s="1" t="str">
        <f t="shared" si="2"/>
        <v>THC11402</v>
      </c>
      <c r="D187" s="1" t="s">
        <v>377</v>
      </c>
      <c r="E187" s="1" t="s">
        <v>1213</v>
      </c>
      <c r="F187" s="1" t="s">
        <v>189</v>
      </c>
      <c r="G187" s="1" t="s">
        <v>124</v>
      </c>
      <c r="H187" s="1" t="s">
        <v>345</v>
      </c>
    </row>
    <row r="188" spans="1:8" ht="12.75">
      <c r="A188" s="1" t="s">
        <v>1214</v>
      </c>
      <c r="B188" s="1" t="s">
        <v>201</v>
      </c>
      <c r="C188" s="1" t="str">
        <f t="shared" si="2"/>
        <v>THC11701</v>
      </c>
      <c r="D188" s="1" t="s">
        <v>277</v>
      </c>
      <c r="E188" s="1" t="s">
        <v>1215</v>
      </c>
      <c r="F188" s="1" t="s">
        <v>189</v>
      </c>
      <c r="G188" s="1" t="s">
        <v>356</v>
      </c>
      <c r="H188" s="1" t="s">
        <v>357</v>
      </c>
    </row>
    <row r="189" spans="1:8" ht="12.75">
      <c r="A189" s="1" t="s">
        <v>1214</v>
      </c>
      <c r="B189" s="1" t="s">
        <v>205</v>
      </c>
      <c r="C189" s="1" t="str">
        <f t="shared" si="2"/>
        <v>THC11702</v>
      </c>
      <c r="D189" s="1" t="s">
        <v>232</v>
      </c>
      <c r="E189" s="1" t="s">
        <v>1215</v>
      </c>
      <c r="F189" s="1" t="s">
        <v>189</v>
      </c>
      <c r="G189" s="1" t="s">
        <v>298</v>
      </c>
      <c r="H189" s="1" t="s">
        <v>299</v>
      </c>
    </row>
    <row r="190" spans="1:8" ht="12.75">
      <c r="A190" s="1" t="s">
        <v>1214</v>
      </c>
      <c r="B190" s="1" t="s">
        <v>223</v>
      </c>
      <c r="C190" s="1" t="str">
        <f t="shared" si="2"/>
        <v>THC11703</v>
      </c>
      <c r="D190" s="1" t="s">
        <v>264</v>
      </c>
      <c r="E190" s="1" t="s">
        <v>1215</v>
      </c>
      <c r="F190" s="1" t="s">
        <v>189</v>
      </c>
      <c r="G190" s="1" t="s">
        <v>298</v>
      </c>
      <c r="H190" s="1" t="s">
        <v>299</v>
      </c>
    </row>
    <row r="191" spans="1:8" ht="12.75">
      <c r="A191" s="1" t="s">
        <v>1216</v>
      </c>
      <c r="B191" s="1" t="s">
        <v>201</v>
      </c>
      <c r="C191" s="1" t="str">
        <f t="shared" si="2"/>
        <v>THC11901</v>
      </c>
      <c r="D191" s="1" t="s">
        <v>277</v>
      </c>
      <c r="E191" s="1" t="s">
        <v>1217</v>
      </c>
      <c r="F191" s="1" t="s">
        <v>189</v>
      </c>
      <c r="G191" s="1" t="s">
        <v>122</v>
      </c>
      <c r="H191" s="1" t="s">
        <v>272</v>
      </c>
    </row>
    <row r="192" spans="1:8" ht="12.75">
      <c r="A192" s="1" t="s">
        <v>1216</v>
      </c>
      <c r="B192" s="1" t="s">
        <v>205</v>
      </c>
      <c r="C192" s="1" t="str">
        <f t="shared" si="2"/>
        <v>THC11902</v>
      </c>
      <c r="D192" s="1" t="s">
        <v>232</v>
      </c>
      <c r="E192" s="1" t="s">
        <v>1217</v>
      </c>
      <c r="F192" s="1" t="s">
        <v>189</v>
      </c>
      <c r="G192" s="1" t="s">
        <v>122</v>
      </c>
      <c r="H192" s="1" t="s">
        <v>272</v>
      </c>
    </row>
    <row r="193" spans="1:8" ht="12.75">
      <c r="A193" s="1" t="s">
        <v>1216</v>
      </c>
      <c r="B193" s="1" t="s">
        <v>223</v>
      </c>
      <c r="C193" s="1" t="str">
        <f t="shared" si="2"/>
        <v>THC11903</v>
      </c>
      <c r="D193" s="1" t="s">
        <v>264</v>
      </c>
      <c r="E193" s="1" t="s">
        <v>1217</v>
      </c>
      <c r="F193" s="1" t="s">
        <v>189</v>
      </c>
      <c r="G193" s="1" t="s">
        <v>122</v>
      </c>
      <c r="H193" s="1" t="s">
        <v>272</v>
      </c>
    </row>
    <row r="194" spans="1:8" ht="12.75">
      <c r="A194" s="1" t="s">
        <v>1218</v>
      </c>
      <c r="B194" s="1" t="s">
        <v>201</v>
      </c>
      <c r="C194" s="1" t="str">
        <f t="shared" si="2"/>
        <v>THC12001</v>
      </c>
      <c r="D194" s="1" t="s">
        <v>277</v>
      </c>
      <c r="E194" s="1" t="s">
        <v>1219</v>
      </c>
      <c r="F194" s="1" t="s">
        <v>189</v>
      </c>
      <c r="G194" s="1" t="s">
        <v>216</v>
      </c>
      <c r="H194" s="1" t="s">
        <v>222</v>
      </c>
    </row>
    <row r="195" spans="1:8" ht="12.75">
      <c r="A195" s="1" t="s">
        <v>1218</v>
      </c>
      <c r="B195" s="1" t="s">
        <v>205</v>
      </c>
      <c r="C195" s="1" t="str">
        <f aca="true" t="shared" si="3" ref="C195:C258">CONCATENATE(A195,B195)</f>
        <v>THC12002</v>
      </c>
      <c r="D195" s="1" t="s">
        <v>232</v>
      </c>
      <c r="E195" s="1" t="s">
        <v>1219</v>
      </c>
      <c r="F195" s="1" t="s">
        <v>189</v>
      </c>
      <c r="G195" s="1" t="s">
        <v>216</v>
      </c>
      <c r="H195" s="1" t="s">
        <v>222</v>
      </c>
    </row>
    <row r="196" spans="1:8" ht="12.75">
      <c r="A196" s="1" t="s">
        <v>1218</v>
      </c>
      <c r="B196" s="1" t="s">
        <v>223</v>
      </c>
      <c r="C196" s="1" t="str">
        <f t="shared" si="3"/>
        <v>THC12003</v>
      </c>
      <c r="D196" s="1" t="s">
        <v>264</v>
      </c>
      <c r="E196" s="1" t="s">
        <v>1219</v>
      </c>
      <c r="F196" s="1" t="s">
        <v>189</v>
      </c>
      <c r="G196" s="1" t="s">
        <v>216</v>
      </c>
      <c r="H196" s="1" t="s">
        <v>222</v>
      </c>
    </row>
    <row r="197" spans="1:8" ht="12.75">
      <c r="A197" s="1" t="s">
        <v>1220</v>
      </c>
      <c r="B197" s="1" t="s">
        <v>201</v>
      </c>
      <c r="C197" s="1" t="str">
        <f t="shared" si="3"/>
        <v>THC12101</v>
      </c>
      <c r="D197" s="1" t="s">
        <v>606</v>
      </c>
      <c r="E197" s="1" t="s">
        <v>116</v>
      </c>
      <c r="F197" s="1" t="s">
        <v>189</v>
      </c>
      <c r="G197" s="1" t="s">
        <v>118</v>
      </c>
      <c r="H197" s="1" t="s">
        <v>211</v>
      </c>
    </row>
    <row r="198" spans="1:8" ht="12.75">
      <c r="A198" s="1" t="s">
        <v>1220</v>
      </c>
      <c r="B198" s="1" t="s">
        <v>205</v>
      </c>
      <c r="C198" s="1" t="str">
        <f t="shared" si="3"/>
        <v>THC12102</v>
      </c>
      <c r="D198" s="1" t="s">
        <v>607</v>
      </c>
      <c r="E198" s="1" t="s">
        <v>116</v>
      </c>
      <c r="F198" s="1" t="s">
        <v>189</v>
      </c>
      <c r="G198" s="1" t="s">
        <v>118</v>
      </c>
      <c r="H198" s="1" t="s">
        <v>211</v>
      </c>
    </row>
    <row r="199" spans="1:8" ht="12.75">
      <c r="A199" s="1" t="s">
        <v>1221</v>
      </c>
      <c r="B199" s="1" t="s">
        <v>201</v>
      </c>
      <c r="C199" s="1" t="str">
        <f t="shared" si="3"/>
        <v>QTC00401</v>
      </c>
      <c r="D199" s="1" t="s">
        <v>621</v>
      </c>
      <c r="E199" s="1" t="s">
        <v>1222</v>
      </c>
      <c r="F199" s="1" t="s">
        <v>125</v>
      </c>
      <c r="G199" s="1" t="s">
        <v>1223</v>
      </c>
      <c r="H199" s="1" t="s">
        <v>1224</v>
      </c>
    </row>
    <row r="200" spans="1:8" ht="12.75">
      <c r="A200" s="1" t="s">
        <v>1225</v>
      </c>
      <c r="B200" s="1" t="s">
        <v>201</v>
      </c>
      <c r="C200" s="1" t="str">
        <f t="shared" si="3"/>
        <v>QTC00501</v>
      </c>
      <c r="D200" s="1" t="s">
        <v>621</v>
      </c>
      <c r="E200" s="1" t="s">
        <v>1226</v>
      </c>
      <c r="F200" s="1" t="s">
        <v>125</v>
      </c>
      <c r="G200" s="1" t="s">
        <v>327</v>
      </c>
      <c r="H200" s="1" t="s">
        <v>272</v>
      </c>
    </row>
    <row r="201" spans="1:8" ht="12.75">
      <c r="A201" s="1" t="s">
        <v>1227</v>
      </c>
      <c r="B201" s="1" t="s">
        <v>201</v>
      </c>
      <c r="C201" s="1" t="str">
        <f t="shared" si="3"/>
        <v>QTC00601</v>
      </c>
      <c r="D201" s="1" t="s">
        <v>621</v>
      </c>
      <c r="E201" s="1" t="s">
        <v>1228</v>
      </c>
      <c r="F201" s="1" t="s">
        <v>125</v>
      </c>
      <c r="G201" s="1" t="s">
        <v>1229</v>
      </c>
      <c r="H201" s="1" t="s">
        <v>279</v>
      </c>
    </row>
    <row r="202" spans="1:8" ht="12.75">
      <c r="A202" s="1" t="s">
        <v>1230</v>
      </c>
      <c r="B202" s="1" t="s">
        <v>201</v>
      </c>
      <c r="C202" s="1" t="str">
        <f t="shared" si="3"/>
        <v>QTC10601</v>
      </c>
      <c r="D202" s="1" t="s">
        <v>106</v>
      </c>
      <c r="E202" s="1" t="s">
        <v>1231</v>
      </c>
      <c r="F202" s="1" t="s">
        <v>125</v>
      </c>
      <c r="G202" s="1" t="s">
        <v>202</v>
      </c>
      <c r="H202" s="1" t="s">
        <v>202</v>
      </c>
    </row>
    <row r="203" spans="1:8" ht="12.75">
      <c r="A203" s="1" t="s">
        <v>1232</v>
      </c>
      <c r="B203" s="1" t="s">
        <v>201</v>
      </c>
      <c r="C203" s="1" t="str">
        <f t="shared" si="3"/>
        <v>QTC10701</v>
      </c>
      <c r="D203" s="1" t="s">
        <v>106</v>
      </c>
      <c r="E203" s="1" t="s">
        <v>1233</v>
      </c>
      <c r="F203" s="1" t="s">
        <v>125</v>
      </c>
      <c r="G203" s="1" t="s">
        <v>43</v>
      </c>
      <c r="H203" s="1" t="s">
        <v>44</v>
      </c>
    </row>
    <row r="204" spans="1:8" ht="12.75">
      <c r="A204" s="1" t="s">
        <v>1234</v>
      </c>
      <c r="B204" s="1" t="s">
        <v>201</v>
      </c>
      <c r="C204" s="1" t="str">
        <f t="shared" si="3"/>
        <v>QTC10801</v>
      </c>
      <c r="D204" s="1" t="s">
        <v>106</v>
      </c>
      <c r="E204" s="1" t="s">
        <v>1235</v>
      </c>
      <c r="F204" s="1" t="s">
        <v>125</v>
      </c>
      <c r="G204" s="1" t="s">
        <v>1236</v>
      </c>
      <c r="H204" s="1" t="s">
        <v>1237</v>
      </c>
    </row>
    <row r="205" spans="1:8" ht="12.75">
      <c r="A205" s="1" t="s">
        <v>939</v>
      </c>
      <c r="B205" s="1" t="s">
        <v>201</v>
      </c>
      <c r="C205" s="1" t="str">
        <f t="shared" si="3"/>
        <v>QTC10901</v>
      </c>
      <c r="D205" s="1" t="s">
        <v>106</v>
      </c>
      <c r="E205" s="1" t="s">
        <v>1238</v>
      </c>
      <c r="F205" s="1" t="s">
        <v>125</v>
      </c>
      <c r="G205" s="1" t="s">
        <v>1239</v>
      </c>
      <c r="H205" s="1" t="s">
        <v>45</v>
      </c>
    </row>
    <row r="206" spans="1:8" ht="12.75">
      <c r="A206" s="1" t="s">
        <v>1240</v>
      </c>
      <c r="B206" s="1" t="s">
        <v>201</v>
      </c>
      <c r="C206" s="1" t="str">
        <f t="shared" si="3"/>
        <v>QTC11601</v>
      </c>
      <c r="D206" s="1" t="s">
        <v>239</v>
      </c>
      <c r="E206" s="1" t="s">
        <v>1241</v>
      </c>
      <c r="F206" s="1" t="s">
        <v>125</v>
      </c>
      <c r="G206" s="1" t="s">
        <v>43</v>
      </c>
      <c r="H206" s="1" t="s">
        <v>44</v>
      </c>
    </row>
    <row r="207" spans="1:8" ht="12.75">
      <c r="A207" s="1" t="s">
        <v>1242</v>
      </c>
      <c r="B207" s="1" t="s">
        <v>201</v>
      </c>
      <c r="C207" s="1" t="str">
        <f t="shared" si="3"/>
        <v>QTC11801</v>
      </c>
      <c r="D207" s="1" t="s">
        <v>239</v>
      </c>
      <c r="E207" s="1" t="s">
        <v>1243</v>
      </c>
      <c r="F207" s="1" t="s">
        <v>125</v>
      </c>
      <c r="G207" s="1" t="s">
        <v>246</v>
      </c>
      <c r="H207" s="1" t="s">
        <v>278</v>
      </c>
    </row>
    <row r="208" spans="1:8" ht="12.75">
      <c r="A208" s="1" t="s">
        <v>1244</v>
      </c>
      <c r="B208" s="1" t="s">
        <v>201</v>
      </c>
      <c r="C208" s="1" t="str">
        <f t="shared" si="3"/>
        <v>QTC11901</v>
      </c>
      <c r="D208" s="1" t="s">
        <v>239</v>
      </c>
      <c r="E208" s="1" t="s">
        <v>1245</v>
      </c>
      <c r="F208" s="1" t="s">
        <v>125</v>
      </c>
      <c r="G208" s="1" t="s">
        <v>43</v>
      </c>
      <c r="H208" s="1" t="s">
        <v>44</v>
      </c>
    </row>
    <row r="209" spans="1:8" ht="12.75">
      <c r="A209" s="1" t="s">
        <v>1246</v>
      </c>
      <c r="B209" s="1" t="s">
        <v>201</v>
      </c>
      <c r="C209" s="1" t="str">
        <f t="shared" si="3"/>
        <v>KNC10201</v>
      </c>
      <c r="D209" s="1" t="s">
        <v>394</v>
      </c>
      <c r="E209" s="1" t="s">
        <v>1247</v>
      </c>
      <c r="F209" s="1" t="s">
        <v>126</v>
      </c>
      <c r="G209" s="1" t="s">
        <v>202</v>
      </c>
      <c r="H209" s="1" t="s">
        <v>202</v>
      </c>
    </row>
    <row r="210" spans="1:8" ht="12.75">
      <c r="A210" s="1" t="s">
        <v>1248</v>
      </c>
      <c r="B210" s="1" t="s">
        <v>201</v>
      </c>
      <c r="C210" s="1" t="str">
        <f t="shared" si="3"/>
        <v>KNC11001</v>
      </c>
      <c r="D210" s="1" t="s">
        <v>395</v>
      </c>
      <c r="E210" s="1" t="s">
        <v>1249</v>
      </c>
      <c r="F210" s="1" t="s">
        <v>126</v>
      </c>
      <c r="G210" s="1" t="s">
        <v>212</v>
      </c>
      <c r="H210" s="1" t="s">
        <v>279</v>
      </c>
    </row>
    <row r="211" spans="1:8" ht="12.75">
      <c r="A211" s="1" t="s">
        <v>1250</v>
      </c>
      <c r="B211" s="1" t="s">
        <v>201</v>
      </c>
      <c r="C211" s="1" t="str">
        <f t="shared" si="3"/>
        <v>KNC11901</v>
      </c>
      <c r="D211" s="1" t="s">
        <v>221</v>
      </c>
      <c r="E211" s="1" t="s">
        <v>1251</v>
      </c>
      <c r="F211" s="1" t="s">
        <v>126</v>
      </c>
      <c r="G211" s="1" t="s">
        <v>212</v>
      </c>
      <c r="H211" s="1" t="s">
        <v>279</v>
      </c>
    </row>
    <row r="212" spans="1:8" ht="12.75">
      <c r="A212" s="1" t="s">
        <v>1252</v>
      </c>
      <c r="B212" s="1" t="s">
        <v>201</v>
      </c>
      <c r="C212" s="1" t="str">
        <f t="shared" si="3"/>
        <v>KNC12101</v>
      </c>
      <c r="D212" s="1" t="s">
        <v>395</v>
      </c>
      <c r="E212" s="1" t="s">
        <v>1253</v>
      </c>
      <c r="F212" s="1" t="s">
        <v>126</v>
      </c>
      <c r="G212" s="1" t="s">
        <v>212</v>
      </c>
      <c r="H212" s="1" t="s">
        <v>279</v>
      </c>
    </row>
    <row r="213" spans="1:8" ht="12.75">
      <c r="A213" s="1" t="s">
        <v>1254</v>
      </c>
      <c r="B213" s="1" t="s">
        <v>201</v>
      </c>
      <c r="C213" s="1" t="str">
        <f t="shared" si="3"/>
        <v>KNC12201</v>
      </c>
      <c r="D213" s="1" t="s">
        <v>395</v>
      </c>
      <c r="E213" s="1" t="s">
        <v>1255</v>
      </c>
      <c r="F213" s="1" t="s">
        <v>126</v>
      </c>
      <c r="G213" s="1" t="s">
        <v>212</v>
      </c>
      <c r="H213" s="1" t="s">
        <v>279</v>
      </c>
    </row>
    <row r="214" spans="1:8" ht="12.75">
      <c r="A214" s="1" t="s">
        <v>940</v>
      </c>
      <c r="B214" s="1" t="s">
        <v>201</v>
      </c>
      <c r="C214" s="1" t="str">
        <f t="shared" si="3"/>
        <v>SHC01201</v>
      </c>
      <c r="D214" s="1" t="s">
        <v>602</v>
      </c>
      <c r="E214" s="1" t="s">
        <v>1256</v>
      </c>
      <c r="F214" s="1" t="s">
        <v>126</v>
      </c>
      <c r="G214" s="1" t="s">
        <v>41</v>
      </c>
      <c r="H214" s="1" t="s">
        <v>42</v>
      </c>
    </row>
    <row r="215" spans="1:8" ht="12.75">
      <c r="A215" s="1" t="s">
        <v>940</v>
      </c>
      <c r="B215" s="1" t="s">
        <v>205</v>
      </c>
      <c r="C215" s="1" t="str">
        <f t="shared" si="3"/>
        <v>SHC01202</v>
      </c>
      <c r="D215" s="1" t="s">
        <v>603</v>
      </c>
      <c r="E215" s="1" t="s">
        <v>1256</v>
      </c>
      <c r="F215" s="1" t="s">
        <v>126</v>
      </c>
      <c r="G215" s="1" t="s">
        <v>41</v>
      </c>
      <c r="H215" s="1" t="s">
        <v>42</v>
      </c>
    </row>
    <row r="216" spans="1:8" ht="12.75">
      <c r="A216" s="1" t="s">
        <v>941</v>
      </c>
      <c r="B216" s="1" t="s">
        <v>201</v>
      </c>
      <c r="C216" s="1" t="str">
        <f t="shared" si="3"/>
        <v>SHC01301</v>
      </c>
      <c r="D216" s="1" t="s">
        <v>602</v>
      </c>
      <c r="E216" s="1" t="s">
        <v>1257</v>
      </c>
      <c r="F216" s="1" t="s">
        <v>126</v>
      </c>
      <c r="G216" s="1" t="s">
        <v>127</v>
      </c>
      <c r="H216" s="1" t="s">
        <v>252</v>
      </c>
    </row>
    <row r="217" spans="1:8" ht="12.75">
      <c r="A217" s="1" t="s">
        <v>941</v>
      </c>
      <c r="B217" s="1" t="s">
        <v>205</v>
      </c>
      <c r="C217" s="1" t="str">
        <f t="shared" si="3"/>
        <v>SHC01302</v>
      </c>
      <c r="D217" s="1" t="s">
        <v>603</v>
      </c>
      <c r="E217" s="1" t="s">
        <v>1257</v>
      </c>
      <c r="F217" s="1" t="s">
        <v>126</v>
      </c>
      <c r="G217" s="1" t="s">
        <v>127</v>
      </c>
      <c r="H217" s="1" t="s">
        <v>252</v>
      </c>
    </row>
    <row r="218" spans="1:8" ht="12.75">
      <c r="A218" s="1" t="s">
        <v>1258</v>
      </c>
      <c r="B218" s="1" t="s">
        <v>201</v>
      </c>
      <c r="C218" s="1" t="str">
        <f t="shared" si="3"/>
        <v>SHC01401</v>
      </c>
      <c r="D218" s="1" t="s">
        <v>392</v>
      </c>
      <c r="E218" s="1" t="s">
        <v>1259</v>
      </c>
      <c r="F218" s="1" t="s">
        <v>126</v>
      </c>
      <c r="G218" s="1" t="s">
        <v>297</v>
      </c>
      <c r="H218" s="1" t="s">
        <v>213</v>
      </c>
    </row>
    <row r="219" spans="1:8" ht="12.75">
      <c r="A219" s="1" t="s">
        <v>942</v>
      </c>
      <c r="B219" s="1" t="s">
        <v>201</v>
      </c>
      <c r="C219" s="1" t="str">
        <f t="shared" si="3"/>
        <v>SHC01501</v>
      </c>
      <c r="D219" s="1" t="s">
        <v>392</v>
      </c>
      <c r="E219" s="1" t="s">
        <v>1260</v>
      </c>
      <c r="F219" s="1" t="s">
        <v>126</v>
      </c>
      <c r="G219" s="1" t="s">
        <v>290</v>
      </c>
      <c r="H219" s="1" t="s">
        <v>291</v>
      </c>
    </row>
    <row r="220" spans="1:8" ht="12.75">
      <c r="A220" s="1" t="s">
        <v>1261</v>
      </c>
      <c r="B220" s="1" t="s">
        <v>201</v>
      </c>
      <c r="C220" s="1" t="str">
        <f t="shared" si="3"/>
        <v>SHC01701</v>
      </c>
      <c r="D220" s="1" t="s">
        <v>229</v>
      </c>
      <c r="E220" s="1" t="s">
        <v>1262</v>
      </c>
      <c r="F220" s="1" t="s">
        <v>126</v>
      </c>
      <c r="G220" s="1" t="s">
        <v>290</v>
      </c>
      <c r="H220" s="1" t="s">
        <v>291</v>
      </c>
    </row>
    <row r="221" spans="1:8" ht="12.75">
      <c r="A221" s="1" t="s">
        <v>943</v>
      </c>
      <c r="B221" s="1" t="s">
        <v>201</v>
      </c>
      <c r="C221" s="1" t="str">
        <f t="shared" si="3"/>
        <v>SHC10201</v>
      </c>
      <c r="D221" s="1" t="s">
        <v>622</v>
      </c>
      <c r="E221" s="1" t="s">
        <v>1263</v>
      </c>
      <c r="F221" s="1" t="s">
        <v>126</v>
      </c>
      <c r="G221" s="1" t="s">
        <v>127</v>
      </c>
      <c r="H221" s="1" t="s">
        <v>252</v>
      </c>
    </row>
    <row r="222" spans="1:8" ht="12.75">
      <c r="A222" s="1" t="s">
        <v>944</v>
      </c>
      <c r="B222" s="1" t="s">
        <v>201</v>
      </c>
      <c r="C222" s="1" t="str">
        <f t="shared" si="3"/>
        <v>SHC10301</v>
      </c>
      <c r="D222" s="1" t="s">
        <v>622</v>
      </c>
      <c r="E222" s="1" t="s">
        <v>1264</v>
      </c>
      <c r="F222" s="1" t="s">
        <v>126</v>
      </c>
      <c r="G222" s="1" t="s">
        <v>297</v>
      </c>
      <c r="H222" s="1" t="s">
        <v>213</v>
      </c>
    </row>
    <row r="223" spans="1:8" ht="12.75">
      <c r="A223" s="1" t="s">
        <v>1265</v>
      </c>
      <c r="B223" s="1" t="s">
        <v>201</v>
      </c>
      <c r="C223" s="1" t="str">
        <f t="shared" si="3"/>
        <v>SHC10401</v>
      </c>
      <c r="D223" s="1" t="s">
        <v>394</v>
      </c>
      <c r="E223" s="1" t="s">
        <v>1247</v>
      </c>
      <c r="F223" s="1" t="s">
        <v>126</v>
      </c>
      <c r="G223" s="1" t="s">
        <v>290</v>
      </c>
      <c r="H223" s="1" t="s">
        <v>291</v>
      </c>
    </row>
    <row r="224" spans="1:8" ht="12.75">
      <c r="A224" s="1" t="s">
        <v>945</v>
      </c>
      <c r="B224" s="1" t="s">
        <v>201</v>
      </c>
      <c r="C224" s="1" t="str">
        <f t="shared" si="3"/>
        <v>SHC10501</v>
      </c>
      <c r="D224" s="1" t="s">
        <v>622</v>
      </c>
      <c r="E224" s="1" t="s">
        <v>1266</v>
      </c>
      <c r="F224" s="1" t="s">
        <v>126</v>
      </c>
      <c r="G224" s="1" t="s">
        <v>297</v>
      </c>
      <c r="H224" s="1" t="s">
        <v>213</v>
      </c>
    </row>
    <row r="225" spans="1:8" ht="12.75">
      <c r="A225" s="1" t="s">
        <v>1267</v>
      </c>
      <c r="B225" s="1" t="s">
        <v>201</v>
      </c>
      <c r="C225" s="1" t="str">
        <f t="shared" si="3"/>
        <v>SHC10601</v>
      </c>
      <c r="D225" s="1" t="s">
        <v>622</v>
      </c>
      <c r="E225" s="1" t="s">
        <v>1268</v>
      </c>
      <c r="F225" s="1" t="s">
        <v>126</v>
      </c>
      <c r="G225" s="1" t="s">
        <v>128</v>
      </c>
      <c r="H225" s="1" t="s">
        <v>211</v>
      </c>
    </row>
    <row r="226" spans="1:8" ht="12.75">
      <c r="A226" s="1" t="s">
        <v>1269</v>
      </c>
      <c r="B226" s="1" t="s">
        <v>201</v>
      </c>
      <c r="C226" s="1" t="str">
        <f t="shared" si="3"/>
        <v>SHC10801</v>
      </c>
      <c r="D226" s="1" t="s">
        <v>394</v>
      </c>
      <c r="E226" s="1" t="s">
        <v>1270</v>
      </c>
      <c r="F226" s="1" t="s">
        <v>126</v>
      </c>
      <c r="G226" s="1" t="s">
        <v>127</v>
      </c>
      <c r="H226" s="1" t="s">
        <v>252</v>
      </c>
    </row>
    <row r="227" spans="1:8" ht="12.75">
      <c r="A227" s="1" t="s">
        <v>1271</v>
      </c>
      <c r="B227" s="1" t="s">
        <v>201</v>
      </c>
      <c r="C227" s="1" t="str">
        <f t="shared" si="3"/>
        <v>SHC11001</v>
      </c>
      <c r="D227" s="1" t="s">
        <v>394</v>
      </c>
      <c r="E227" s="1" t="s">
        <v>1272</v>
      </c>
      <c r="F227" s="1" t="s">
        <v>126</v>
      </c>
      <c r="G227" s="1" t="s">
        <v>246</v>
      </c>
      <c r="H227" s="1" t="s">
        <v>211</v>
      </c>
    </row>
    <row r="228" spans="1:8" ht="12.75">
      <c r="A228" s="1" t="s">
        <v>1273</v>
      </c>
      <c r="B228" s="1" t="s">
        <v>201</v>
      </c>
      <c r="C228" s="1" t="str">
        <f t="shared" si="3"/>
        <v>SHC11201</v>
      </c>
      <c r="D228" s="1" t="s">
        <v>394</v>
      </c>
      <c r="E228" s="1" t="s">
        <v>1274</v>
      </c>
      <c r="F228" s="1" t="s">
        <v>126</v>
      </c>
      <c r="G228" s="1" t="s">
        <v>246</v>
      </c>
      <c r="H228" s="1" t="s">
        <v>211</v>
      </c>
    </row>
    <row r="229" spans="1:8" ht="12.75">
      <c r="A229" s="1" t="s">
        <v>1275</v>
      </c>
      <c r="B229" s="1" t="s">
        <v>201</v>
      </c>
      <c r="C229" s="1" t="str">
        <f t="shared" si="3"/>
        <v>SHC11401</v>
      </c>
      <c r="D229" s="1" t="s">
        <v>261</v>
      </c>
      <c r="E229" s="1" t="s">
        <v>1276</v>
      </c>
      <c r="F229" s="1" t="s">
        <v>126</v>
      </c>
      <c r="G229" s="1" t="s">
        <v>246</v>
      </c>
      <c r="H229" s="1" t="s">
        <v>211</v>
      </c>
    </row>
    <row r="230" spans="1:8" ht="12.75">
      <c r="A230" s="1" t="s">
        <v>1277</v>
      </c>
      <c r="B230" s="1" t="s">
        <v>201</v>
      </c>
      <c r="C230" s="1" t="str">
        <f t="shared" si="3"/>
        <v>SHC11801</v>
      </c>
      <c r="D230" s="1" t="s">
        <v>261</v>
      </c>
      <c r="E230" s="1" t="s">
        <v>1278</v>
      </c>
      <c r="F230" s="1" t="s">
        <v>126</v>
      </c>
      <c r="G230" s="1" t="s">
        <v>246</v>
      </c>
      <c r="H230" s="1" t="s">
        <v>211</v>
      </c>
    </row>
    <row r="231" spans="1:8" ht="12.75">
      <c r="A231" s="1" t="s">
        <v>1279</v>
      </c>
      <c r="B231" s="1" t="s">
        <v>201</v>
      </c>
      <c r="C231" s="1" t="str">
        <f t="shared" si="3"/>
        <v>SHC12301</v>
      </c>
      <c r="D231" s="1" t="s">
        <v>394</v>
      </c>
      <c r="E231" s="1" t="s">
        <v>1280</v>
      </c>
      <c r="F231" s="1" t="s">
        <v>126</v>
      </c>
      <c r="G231" s="1" t="s">
        <v>246</v>
      </c>
      <c r="H231" s="1" t="s">
        <v>211</v>
      </c>
    </row>
    <row r="232" spans="1:8" ht="12.75">
      <c r="A232" s="1" t="s">
        <v>1281</v>
      </c>
      <c r="B232" s="1" t="s">
        <v>201</v>
      </c>
      <c r="C232" s="1" t="str">
        <f t="shared" si="3"/>
        <v>SHT00101</v>
      </c>
      <c r="D232" s="1" t="s">
        <v>608</v>
      </c>
      <c r="E232" s="1" t="s">
        <v>1282</v>
      </c>
      <c r="F232" s="1" t="s">
        <v>126</v>
      </c>
      <c r="G232" s="1" t="s">
        <v>1283</v>
      </c>
      <c r="H232" s="1" t="s">
        <v>1284</v>
      </c>
    </row>
    <row r="233" spans="1:8" ht="12.75">
      <c r="A233" s="1" t="s">
        <v>1281</v>
      </c>
      <c r="B233" s="1" t="s">
        <v>205</v>
      </c>
      <c r="C233" s="1" t="str">
        <f t="shared" si="3"/>
        <v>SHT00102</v>
      </c>
      <c r="D233" s="1" t="s">
        <v>609</v>
      </c>
      <c r="E233" s="1" t="s">
        <v>1282</v>
      </c>
      <c r="F233" s="1" t="s">
        <v>126</v>
      </c>
      <c r="G233" s="1" t="s">
        <v>1283</v>
      </c>
      <c r="H233" s="1" t="s">
        <v>1284</v>
      </c>
    </row>
    <row r="234" spans="1:8" ht="12.75">
      <c r="A234" s="1" t="s">
        <v>1281</v>
      </c>
      <c r="B234" s="1" t="s">
        <v>223</v>
      </c>
      <c r="C234" s="1" t="str">
        <f t="shared" si="3"/>
        <v>SHT00103</v>
      </c>
      <c r="D234" s="1" t="s">
        <v>610</v>
      </c>
      <c r="E234" s="1" t="s">
        <v>1282</v>
      </c>
      <c r="F234" s="1" t="s">
        <v>126</v>
      </c>
      <c r="G234" s="1" t="s">
        <v>1283</v>
      </c>
      <c r="H234" s="1" t="s">
        <v>1284</v>
      </c>
    </row>
    <row r="235" spans="1:8" ht="12.75">
      <c r="A235" s="1" t="s">
        <v>46</v>
      </c>
      <c r="B235" s="1" t="s">
        <v>338</v>
      </c>
      <c r="C235" s="1" t="str">
        <f t="shared" si="3"/>
        <v>TAC00207</v>
      </c>
      <c r="D235" s="1" t="s">
        <v>615</v>
      </c>
      <c r="E235" s="1" t="s">
        <v>47</v>
      </c>
      <c r="F235" s="1" t="s">
        <v>363</v>
      </c>
      <c r="G235" s="1" t="s">
        <v>1285</v>
      </c>
      <c r="H235" s="1" t="s">
        <v>52</v>
      </c>
    </row>
    <row r="236" spans="1:8" ht="12.75">
      <c r="A236" s="1" t="s">
        <v>46</v>
      </c>
      <c r="B236" s="1" t="s">
        <v>223</v>
      </c>
      <c r="C236" s="1" t="str">
        <f t="shared" si="3"/>
        <v>TAC00203</v>
      </c>
      <c r="D236" s="1" t="s">
        <v>616</v>
      </c>
      <c r="E236" s="1" t="s">
        <v>47</v>
      </c>
      <c r="F236" s="1" t="s">
        <v>363</v>
      </c>
      <c r="G236" s="1" t="s">
        <v>351</v>
      </c>
      <c r="H236" s="1" t="s">
        <v>352</v>
      </c>
    </row>
    <row r="237" spans="1:8" ht="12.75">
      <c r="A237" s="1" t="s">
        <v>46</v>
      </c>
      <c r="B237" s="1" t="s">
        <v>275</v>
      </c>
      <c r="C237" s="1" t="str">
        <f t="shared" si="3"/>
        <v>TAC00208</v>
      </c>
      <c r="D237" s="1" t="s">
        <v>613</v>
      </c>
      <c r="E237" s="1" t="s">
        <v>47</v>
      </c>
      <c r="F237" s="1" t="s">
        <v>363</v>
      </c>
      <c r="G237" s="1" t="s">
        <v>360</v>
      </c>
      <c r="H237" s="1" t="s">
        <v>240</v>
      </c>
    </row>
    <row r="238" spans="1:8" ht="12.75">
      <c r="A238" s="1" t="s">
        <v>46</v>
      </c>
      <c r="B238" s="1" t="s">
        <v>266</v>
      </c>
      <c r="C238" s="1" t="str">
        <f t="shared" si="3"/>
        <v>TAC00209</v>
      </c>
      <c r="D238" s="1" t="s">
        <v>602</v>
      </c>
      <c r="E238" s="1" t="s">
        <v>47</v>
      </c>
      <c r="F238" s="1" t="s">
        <v>363</v>
      </c>
      <c r="G238" s="1" t="s">
        <v>161</v>
      </c>
      <c r="H238" s="1" t="s">
        <v>328</v>
      </c>
    </row>
    <row r="239" spans="1:8" ht="12.75">
      <c r="A239" s="1" t="s">
        <v>46</v>
      </c>
      <c r="B239" s="1" t="s">
        <v>227</v>
      </c>
      <c r="C239" s="1" t="str">
        <f t="shared" si="3"/>
        <v>TAC00210</v>
      </c>
      <c r="D239" s="1" t="s">
        <v>603</v>
      </c>
      <c r="E239" s="1" t="s">
        <v>47</v>
      </c>
      <c r="F239" s="1" t="s">
        <v>363</v>
      </c>
      <c r="G239" s="1" t="s">
        <v>360</v>
      </c>
      <c r="H239" s="1" t="s">
        <v>240</v>
      </c>
    </row>
    <row r="240" spans="1:8" ht="12.75">
      <c r="A240" s="1" t="s">
        <v>46</v>
      </c>
      <c r="B240" s="1" t="s">
        <v>339</v>
      </c>
      <c r="C240" s="1" t="str">
        <f t="shared" si="3"/>
        <v>TAC00205</v>
      </c>
      <c r="D240" s="1" t="s">
        <v>614</v>
      </c>
      <c r="E240" s="1" t="s">
        <v>47</v>
      </c>
      <c r="F240" s="1" t="s">
        <v>363</v>
      </c>
      <c r="G240" s="1" t="s">
        <v>1285</v>
      </c>
      <c r="H240" s="1" t="s">
        <v>52</v>
      </c>
    </row>
    <row r="241" spans="1:8" ht="12.75">
      <c r="A241" s="1" t="s">
        <v>46</v>
      </c>
      <c r="B241" s="1" t="s">
        <v>274</v>
      </c>
      <c r="C241" s="1" t="str">
        <f t="shared" si="3"/>
        <v>TAC00206</v>
      </c>
      <c r="D241" s="1" t="s">
        <v>621</v>
      </c>
      <c r="E241" s="1" t="s">
        <v>47</v>
      </c>
      <c r="F241" s="1" t="s">
        <v>363</v>
      </c>
      <c r="G241" s="1" t="s">
        <v>351</v>
      </c>
      <c r="H241" s="1" t="s">
        <v>352</v>
      </c>
    </row>
    <row r="242" spans="1:8" ht="12.75">
      <c r="A242" s="1" t="s">
        <v>46</v>
      </c>
      <c r="B242" s="1" t="s">
        <v>244</v>
      </c>
      <c r="C242" s="1" t="str">
        <f t="shared" si="3"/>
        <v>TAC00204</v>
      </c>
      <c r="D242" s="1" t="s">
        <v>622</v>
      </c>
      <c r="E242" s="1" t="s">
        <v>47</v>
      </c>
      <c r="F242" s="1" t="s">
        <v>363</v>
      </c>
      <c r="G242" s="1" t="s">
        <v>360</v>
      </c>
      <c r="H242" s="1" t="s">
        <v>240</v>
      </c>
    </row>
    <row r="243" spans="1:8" ht="12.75">
      <c r="A243" s="1" t="s">
        <v>46</v>
      </c>
      <c r="B243" s="1" t="s">
        <v>340</v>
      </c>
      <c r="C243" s="1" t="str">
        <f t="shared" si="3"/>
        <v>TAC00211</v>
      </c>
      <c r="D243" s="1" t="s">
        <v>606</v>
      </c>
      <c r="E243" s="1" t="s">
        <v>47</v>
      </c>
      <c r="F243" s="1" t="s">
        <v>363</v>
      </c>
      <c r="G243" s="1" t="s">
        <v>360</v>
      </c>
      <c r="H243" s="1" t="s">
        <v>240</v>
      </c>
    </row>
    <row r="244" spans="1:8" ht="12.75">
      <c r="A244" s="1" t="s">
        <v>46</v>
      </c>
      <c r="B244" s="1" t="s">
        <v>225</v>
      </c>
      <c r="C244" s="1" t="str">
        <f t="shared" si="3"/>
        <v>TAC00212</v>
      </c>
      <c r="D244" s="1" t="s">
        <v>607</v>
      </c>
      <c r="E244" s="1" t="s">
        <v>47</v>
      </c>
      <c r="F244" s="1" t="s">
        <v>363</v>
      </c>
      <c r="G244" s="1" t="s">
        <v>360</v>
      </c>
      <c r="H244" s="1" t="s">
        <v>240</v>
      </c>
    </row>
    <row r="245" spans="1:8" ht="12.75">
      <c r="A245" s="1" t="s">
        <v>46</v>
      </c>
      <c r="B245" s="1" t="s">
        <v>201</v>
      </c>
      <c r="C245" s="1" t="str">
        <f t="shared" si="3"/>
        <v>TAC00201</v>
      </c>
      <c r="D245" s="1" t="s">
        <v>623</v>
      </c>
      <c r="E245" s="1" t="s">
        <v>47</v>
      </c>
      <c r="F245" s="1" t="s">
        <v>363</v>
      </c>
      <c r="G245" s="1" t="s">
        <v>360</v>
      </c>
      <c r="H245" s="1" t="s">
        <v>240</v>
      </c>
    </row>
    <row r="246" spans="1:8" ht="12.75">
      <c r="A246" s="1" t="s">
        <v>46</v>
      </c>
      <c r="B246" s="1" t="s">
        <v>205</v>
      </c>
      <c r="C246" s="1" t="str">
        <f t="shared" si="3"/>
        <v>TAC00202</v>
      </c>
      <c r="D246" s="1" t="s">
        <v>619</v>
      </c>
      <c r="E246" s="1" t="s">
        <v>47</v>
      </c>
      <c r="F246" s="1" t="s">
        <v>363</v>
      </c>
      <c r="G246" s="1" t="s">
        <v>236</v>
      </c>
      <c r="H246" s="1" t="s">
        <v>344</v>
      </c>
    </row>
    <row r="247" spans="1:8" ht="12.75">
      <c r="A247" s="1" t="s">
        <v>946</v>
      </c>
      <c r="B247" s="1" t="s">
        <v>247</v>
      </c>
      <c r="C247" s="1" t="str">
        <f t="shared" si="3"/>
        <v>TAC00413</v>
      </c>
      <c r="D247" s="1" t="s">
        <v>372</v>
      </c>
      <c r="E247" s="1" t="s">
        <v>1286</v>
      </c>
      <c r="F247" s="1" t="s">
        <v>363</v>
      </c>
      <c r="G247" s="1" t="s">
        <v>1287</v>
      </c>
      <c r="H247" s="1" t="s">
        <v>252</v>
      </c>
    </row>
    <row r="248" spans="1:8" ht="12.75">
      <c r="A248" s="1" t="s">
        <v>946</v>
      </c>
      <c r="B248" s="1" t="s">
        <v>275</v>
      </c>
      <c r="C248" s="1" t="str">
        <f t="shared" si="3"/>
        <v>TAC00408</v>
      </c>
      <c r="D248" s="1" t="s">
        <v>391</v>
      </c>
      <c r="E248" s="1" t="s">
        <v>1286</v>
      </c>
      <c r="F248" s="1" t="s">
        <v>363</v>
      </c>
      <c r="G248" s="1" t="s">
        <v>353</v>
      </c>
      <c r="H248" s="1" t="s">
        <v>248</v>
      </c>
    </row>
    <row r="249" spans="1:8" ht="12.75">
      <c r="A249" s="1" t="s">
        <v>946</v>
      </c>
      <c r="B249" s="1" t="s">
        <v>244</v>
      </c>
      <c r="C249" s="1" t="str">
        <f t="shared" si="3"/>
        <v>TAC00404</v>
      </c>
      <c r="D249" s="1" t="s">
        <v>392</v>
      </c>
      <c r="E249" s="1" t="s">
        <v>1286</v>
      </c>
      <c r="F249" s="1" t="s">
        <v>363</v>
      </c>
      <c r="G249" s="1" t="s">
        <v>347</v>
      </c>
      <c r="H249" s="1" t="s">
        <v>348</v>
      </c>
    </row>
    <row r="250" spans="1:8" ht="12.75">
      <c r="A250" s="1" t="s">
        <v>946</v>
      </c>
      <c r="B250" s="1" t="s">
        <v>274</v>
      </c>
      <c r="C250" s="1" t="str">
        <f t="shared" si="3"/>
        <v>TAC00406</v>
      </c>
      <c r="D250" s="1" t="s">
        <v>395</v>
      </c>
      <c r="E250" s="1" t="s">
        <v>1286</v>
      </c>
      <c r="F250" s="1" t="s">
        <v>363</v>
      </c>
      <c r="G250" s="1" t="s">
        <v>347</v>
      </c>
      <c r="H250" s="1" t="s">
        <v>348</v>
      </c>
    </row>
    <row r="251" spans="1:8" ht="12.75">
      <c r="A251" s="1" t="s">
        <v>946</v>
      </c>
      <c r="B251" s="1" t="s">
        <v>266</v>
      </c>
      <c r="C251" s="1" t="str">
        <f t="shared" si="3"/>
        <v>TAC00409</v>
      </c>
      <c r="D251" s="1" t="s">
        <v>369</v>
      </c>
      <c r="E251" s="1" t="s">
        <v>1286</v>
      </c>
      <c r="F251" s="1" t="s">
        <v>363</v>
      </c>
      <c r="G251" s="1" t="s">
        <v>1287</v>
      </c>
      <c r="H251" s="1" t="s">
        <v>252</v>
      </c>
    </row>
    <row r="252" spans="1:8" ht="12.75">
      <c r="A252" s="1" t="s">
        <v>946</v>
      </c>
      <c r="B252" s="1" t="s">
        <v>227</v>
      </c>
      <c r="C252" s="1" t="str">
        <f t="shared" si="3"/>
        <v>TAC00410</v>
      </c>
      <c r="D252" s="1" t="s">
        <v>370</v>
      </c>
      <c r="E252" s="1" t="s">
        <v>1286</v>
      </c>
      <c r="F252" s="1" t="s">
        <v>363</v>
      </c>
      <c r="G252" s="1" t="s">
        <v>48</v>
      </c>
      <c r="H252" s="1" t="s">
        <v>260</v>
      </c>
    </row>
    <row r="253" spans="1:8" ht="12.75">
      <c r="A253" s="1" t="s">
        <v>946</v>
      </c>
      <c r="B253" s="1" t="s">
        <v>338</v>
      </c>
      <c r="C253" s="1" t="str">
        <f t="shared" si="3"/>
        <v>TAC00407</v>
      </c>
      <c r="D253" s="1" t="s">
        <v>386</v>
      </c>
      <c r="E253" s="1" t="s">
        <v>1286</v>
      </c>
      <c r="F253" s="1" t="s">
        <v>363</v>
      </c>
      <c r="G253" s="1" t="s">
        <v>130</v>
      </c>
      <c r="H253" s="1" t="s">
        <v>268</v>
      </c>
    </row>
    <row r="254" spans="1:8" ht="12.75">
      <c r="A254" s="1" t="s">
        <v>946</v>
      </c>
      <c r="B254" s="1" t="s">
        <v>201</v>
      </c>
      <c r="C254" s="1" t="str">
        <f t="shared" si="3"/>
        <v>TAC00401</v>
      </c>
      <c r="D254" s="1" t="s">
        <v>106</v>
      </c>
      <c r="E254" s="1" t="s">
        <v>1286</v>
      </c>
      <c r="F254" s="1" t="s">
        <v>363</v>
      </c>
      <c r="G254" s="1" t="s">
        <v>173</v>
      </c>
      <c r="H254" s="1" t="s">
        <v>174</v>
      </c>
    </row>
    <row r="255" spans="1:8" ht="12.75">
      <c r="A255" s="1" t="s">
        <v>946</v>
      </c>
      <c r="B255" s="1" t="s">
        <v>339</v>
      </c>
      <c r="C255" s="1" t="str">
        <f t="shared" si="3"/>
        <v>TAC00405</v>
      </c>
      <c r="D255" s="1" t="s">
        <v>394</v>
      </c>
      <c r="E255" s="1" t="s">
        <v>1286</v>
      </c>
      <c r="F255" s="1" t="s">
        <v>363</v>
      </c>
      <c r="G255" s="1" t="s">
        <v>130</v>
      </c>
      <c r="H255" s="1" t="s">
        <v>268</v>
      </c>
    </row>
    <row r="256" spans="1:8" ht="12.75">
      <c r="A256" s="1" t="s">
        <v>946</v>
      </c>
      <c r="B256" s="1" t="s">
        <v>243</v>
      </c>
      <c r="C256" s="1" t="str">
        <f t="shared" si="3"/>
        <v>TAC00414</v>
      </c>
      <c r="D256" s="1" t="s">
        <v>388</v>
      </c>
      <c r="E256" s="1" t="s">
        <v>1286</v>
      </c>
      <c r="F256" s="1" t="s">
        <v>363</v>
      </c>
      <c r="G256" s="1" t="s">
        <v>236</v>
      </c>
      <c r="H256" s="1" t="s">
        <v>344</v>
      </c>
    </row>
    <row r="257" spans="1:8" ht="12.75">
      <c r="A257" s="1" t="s">
        <v>946</v>
      </c>
      <c r="B257" s="1" t="s">
        <v>340</v>
      </c>
      <c r="C257" s="1" t="str">
        <f t="shared" si="3"/>
        <v>TAC00411</v>
      </c>
      <c r="D257" s="1" t="s">
        <v>376</v>
      </c>
      <c r="E257" s="1" t="s">
        <v>1286</v>
      </c>
      <c r="F257" s="1" t="s">
        <v>363</v>
      </c>
      <c r="G257" s="1" t="s">
        <v>130</v>
      </c>
      <c r="H257" s="1" t="s">
        <v>268</v>
      </c>
    </row>
    <row r="258" spans="1:8" ht="12.75">
      <c r="A258" s="1" t="s">
        <v>946</v>
      </c>
      <c r="B258" s="1" t="s">
        <v>225</v>
      </c>
      <c r="C258" s="1" t="str">
        <f t="shared" si="3"/>
        <v>TAC00412</v>
      </c>
      <c r="D258" s="1" t="s">
        <v>377</v>
      </c>
      <c r="E258" s="1" t="s">
        <v>1286</v>
      </c>
      <c r="F258" s="1" t="s">
        <v>363</v>
      </c>
      <c r="G258" s="1" t="s">
        <v>173</v>
      </c>
      <c r="H258" s="1" t="s">
        <v>174</v>
      </c>
    </row>
    <row r="259" spans="1:8" ht="12.75">
      <c r="A259" s="1" t="s">
        <v>946</v>
      </c>
      <c r="B259" s="1" t="s">
        <v>205</v>
      </c>
      <c r="C259" s="1" t="str">
        <f aca="true" t="shared" si="4" ref="C259:C322">CONCATENATE(A259,B259)</f>
        <v>TAC00402</v>
      </c>
      <c r="D259" s="1" t="s">
        <v>108</v>
      </c>
      <c r="E259" s="1" t="s">
        <v>1286</v>
      </c>
      <c r="F259" s="1" t="s">
        <v>363</v>
      </c>
      <c r="G259" s="1" t="s">
        <v>287</v>
      </c>
      <c r="H259" s="1" t="s">
        <v>271</v>
      </c>
    </row>
    <row r="260" spans="1:8" ht="12.75">
      <c r="A260" s="1" t="s">
        <v>946</v>
      </c>
      <c r="B260" s="1" t="s">
        <v>223</v>
      </c>
      <c r="C260" s="1" t="str">
        <f t="shared" si="4"/>
        <v>TAC00403</v>
      </c>
      <c r="D260" s="1" t="s">
        <v>109</v>
      </c>
      <c r="E260" s="1" t="s">
        <v>1286</v>
      </c>
      <c r="F260" s="1" t="s">
        <v>363</v>
      </c>
      <c r="G260" s="1" t="s">
        <v>347</v>
      </c>
      <c r="H260" s="1" t="s">
        <v>348</v>
      </c>
    </row>
    <row r="261" spans="1:8" ht="12.75">
      <c r="A261" s="1" t="s">
        <v>1288</v>
      </c>
      <c r="B261" s="1" t="s">
        <v>201</v>
      </c>
      <c r="C261" s="1" t="str">
        <f t="shared" si="4"/>
        <v>TAC00601</v>
      </c>
      <c r="D261" s="1" t="s">
        <v>208</v>
      </c>
      <c r="E261" s="1" t="s">
        <v>1289</v>
      </c>
      <c r="F261" s="1" t="s">
        <v>363</v>
      </c>
      <c r="G261" s="1" t="s">
        <v>626</v>
      </c>
      <c r="H261" s="1" t="s">
        <v>471</v>
      </c>
    </row>
    <row r="262" spans="1:8" ht="12.75">
      <c r="A262" s="1" t="s">
        <v>947</v>
      </c>
      <c r="B262" s="1" t="s">
        <v>201</v>
      </c>
      <c r="C262" s="1" t="str">
        <f t="shared" si="4"/>
        <v>TAC11301</v>
      </c>
      <c r="D262" s="1" t="s">
        <v>600</v>
      </c>
      <c r="E262" s="1" t="s">
        <v>1290</v>
      </c>
      <c r="F262" s="1" t="s">
        <v>363</v>
      </c>
      <c r="G262" s="1" t="s">
        <v>237</v>
      </c>
      <c r="H262" s="1" t="s">
        <v>321</v>
      </c>
    </row>
    <row r="263" spans="1:8" ht="12.75">
      <c r="A263" s="1" t="s">
        <v>947</v>
      </c>
      <c r="B263" s="1" t="s">
        <v>205</v>
      </c>
      <c r="C263" s="1" t="str">
        <f t="shared" si="4"/>
        <v>TAC11302</v>
      </c>
      <c r="D263" s="1" t="s">
        <v>601</v>
      </c>
      <c r="E263" s="1" t="s">
        <v>1290</v>
      </c>
      <c r="F263" s="1" t="s">
        <v>363</v>
      </c>
      <c r="G263" s="1" t="s">
        <v>131</v>
      </c>
      <c r="H263" s="1" t="s">
        <v>278</v>
      </c>
    </row>
    <row r="264" spans="1:8" ht="12.75">
      <c r="A264" s="1" t="s">
        <v>948</v>
      </c>
      <c r="B264" s="1" t="s">
        <v>205</v>
      </c>
      <c r="C264" s="1" t="str">
        <f t="shared" si="4"/>
        <v>TAC11502</v>
      </c>
      <c r="D264" s="1" t="s">
        <v>367</v>
      </c>
      <c r="E264" s="1" t="s">
        <v>1291</v>
      </c>
      <c r="F264" s="1" t="s">
        <v>363</v>
      </c>
      <c r="G264" s="1" t="s">
        <v>173</v>
      </c>
      <c r="H264" s="1" t="s">
        <v>174</v>
      </c>
    </row>
    <row r="265" spans="1:8" ht="12.75">
      <c r="A265" s="1" t="s">
        <v>948</v>
      </c>
      <c r="B265" s="1" t="s">
        <v>201</v>
      </c>
      <c r="C265" s="1" t="str">
        <f t="shared" si="4"/>
        <v>TAC11501</v>
      </c>
      <c r="D265" s="1" t="s">
        <v>368</v>
      </c>
      <c r="E265" s="1" t="s">
        <v>1291</v>
      </c>
      <c r="F265" s="1" t="s">
        <v>363</v>
      </c>
      <c r="G265" s="1" t="s">
        <v>48</v>
      </c>
      <c r="H265" s="1" t="s">
        <v>260</v>
      </c>
    </row>
    <row r="266" spans="1:8" ht="12.75">
      <c r="A266" s="1" t="s">
        <v>1292</v>
      </c>
      <c r="B266" s="1" t="s">
        <v>201</v>
      </c>
      <c r="C266" s="1" t="str">
        <f t="shared" si="4"/>
        <v>TAC11801</v>
      </c>
      <c r="D266" s="1" t="s">
        <v>600</v>
      </c>
      <c r="E266" s="1" t="s">
        <v>1293</v>
      </c>
      <c r="F266" s="1" t="s">
        <v>363</v>
      </c>
      <c r="G266" s="1" t="s">
        <v>173</v>
      </c>
      <c r="H266" s="1" t="s">
        <v>174</v>
      </c>
    </row>
    <row r="267" spans="1:8" ht="12.75">
      <c r="A267" s="1" t="s">
        <v>1292</v>
      </c>
      <c r="B267" s="1" t="s">
        <v>205</v>
      </c>
      <c r="C267" s="1" t="str">
        <f t="shared" si="4"/>
        <v>TAC11802</v>
      </c>
      <c r="D267" s="1" t="s">
        <v>601</v>
      </c>
      <c r="E267" s="1" t="s">
        <v>1293</v>
      </c>
      <c r="F267" s="1" t="s">
        <v>363</v>
      </c>
      <c r="G267" s="1" t="s">
        <v>287</v>
      </c>
      <c r="H267" s="1" t="s">
        <v>271</v>
      </c>
    </row>
    <row r="268" spans="1:8" ht="12.75">
      <c r="A268" s="1" t="s">
        <v>1294</v>
      </c>
      <c r="B268" s="1" t="s">
        <v>205</v>
      </c>
      <c r="C268" s="1" t="str">
        <f t="shared" si="4"/>
        <v>TAC12002</v>
      </c>
      <c r="D268" s="1" t="s">
        <v>367</v>
      </c>
      <c r="E268" s="1" t="s">
        <v>1295</v>
      </c>
      <c r="F268" s="1" t="s">
        <v>363</v>
      </c>
      <c r="G268" s="1" t="s">
        <v>287</v>
      </c>
      <c r="H268" s="1" t="s">
        <v>271</v>
      </c>
    </row>
    <row r="269" spans="1:8" ht="12.75">
      <c r="A269" s="1" t="s">
        <v>1294</v>
      </c>
      <c r="B269" s="1" t="s">
        <v>201</v>
      </c>
      <c r="C269" s="1" t="str">
        <f t="shared" si="4"/>
        <v>TAC12001</v>
      </c>
      <c r="D269" s="1" t="s">
        <v>368</v>
      </c>
      <c r="E269" s="1" t="s">
        <v>1295</v>
      </c>
      <c r="F269" s="1" t="s">
        <v>363</v>
      </c>
      <c r="G269" s="1" t="s">
        <v>287</v>
      </c>
      <c r="H269" s="1" t="s">
        <v>271</v>
      </c>
    </row>
    <row r="270" spans="1:8" ht="12.75">
      <c r="A270" s="1" t="s">
        <v>949</v>
      </c>
      <c r="B270" s="1" t="s">
        <v>201</v>
      </c>
      <c r="C270" s="1" t="str">
        <f t="shared" si="4"/>
        <v>TAC12201</v>
      </c>
      <c r="D270" s="1" t="s">
        <v>600</v>
      </c>
      <c r="E270" s="1" t="s">
        <v>1296</v>
      </c>
      <c r="F270" s="1" t="s">
        <v>363</v>
      </c>
      <c r="G270" s="1" t="s">
        <v>161</v>
      </c>
      <c r="H270" s="1" t="s">
        <v>328</v>
      </c>
    </row>
    <row r="271" spans="1:8" ht="12.75">
      <c r="A271" s="1" t="s">
        <v>949</v>
      </c>
      <c r="B271" s="1" t="s">
        <v>205</v>
      </c>
      <c r="C271" s="1" t="str">
        <f t="shared" si="4"/>
        <v>TAC12202</v>
      </c>
      <c r="D271" s="1" t="s">
        <v>601</v>
      </c>
      <c r="E271" s="1" t="s">
        <v>1296</v>
      </c>
      <c r="F271" s="1" t="s">
        <v>363</v>
      </c>
      <c r="G271" s="1" t="s">
        <v>353</v>
      </c>
      <c r="H271" s="1" t="s">
        <v>248</v>
      </c>
    </row>
    <row r="272" spans="1:8" ht="12.75">
      <c r="A272" s="1" t="s">
        <v>1297</v>
      </c>
      <c r="B272" s="1" t="s">
        <v>205</v>
      </c>
      <c r="C272" s="1" t="str">
        <f t="shared" si="4"/>
        <v>TAC12402</v>
      </c>
      <c r="D272" s="1" t="s">
        <v>367</v>
      </c>
      <c r="E272" s="1" t="s">
        <v>1298</v>
      </c>
      <c r="F272" s="1" t="s">
        <v>363</v>
      </c>
      <c r="G272" s="1" t="s">
        <v>353</v>
      </c>
      <c r="H272" s="1" t="s">
        <v>248</v>
      </c>
    </row>
    <row r="273" spans="1:8" ht="12.75">
      <c r="A273" s="1" t="s">
        <v>1297</v>
      </c>
      <c r="B273" s="1" t="s">
        <v>201</v>
      </c>
      <c r="C273" s="1" t="str">
        <f t="shared" si="4"/>
        <v>TAC12401</v>
      </c>
      <c r="D273" s="1" t="s">
        <v>368</v>
      </c>
      <c r="E273" s="1" t="s">
        <v>1298</v>
      </c>
      <c r="F273" s="1" t="s">
        <v>363</v>
      </c>
      <c r="G273" s="1" t="s">
        <v>161</v>
      </c>
      <c r="H273" s="1" t="s">
        <v>328</v>
      </c>
    </row>
    <row r="274" spans="1:8" ht="12.75">
      <c r="A274" s="1" t="s">
        <v>950</v>
      </c>
      <c r="B274" s="1" t="s">
        <v>201</v>
      </c>
      <c r="C274" s="1" t="str">
        <f t="shared" si="4"/>
        <v>TAC12601</v>
      </c>
      <c r="D274" s="1" t="s">
        <v>600</v>
      </c>
      <c r="E274" s="1" t="s">
        <v>1299</v>
      </c>
      <c r="F274" s="1" t="s">
        <v>363</v>
      </c>
      <c r="G274" s="1" t="s">
        <v>237</v>
      </c>
      <c r="H274" s="1" t="s">
        <v>321</v>
      </c>
    </row>
    <row r="275" spans="1:8" ht="12.75">
      <c r="A275" s="1" t="s">
        <v>950</v>
      </c>
      <c r="B275" s="1" t="s">
        <v>205</v>
      </c>
      <c r="C275" s="1" t="str">
        <f t="shared" si="4"/>
        <v>TAC12602</v>
      </c>
      <c r="D275" s="1" t="s">
        <v>601</v>
      </c>
      <c r="E275" s="1" t="s">
        <v>1299</v>
      </c>
      <c r="F275" s="1" t="s">
        <v>363</v>
      </c>
      <c r="G275" s="1" t="s">
        <v>131</v>
      </c>
      <c r="H275" s="1" t="s">
        <v>278</v>
      </c>
    </row>
    <row r="276" spans="1:8" ht="12.75">
      <c r="A276" s="1" t="s">
        <v>1300</v>
      </c>
      <c r="B276" s="1" t="s">
        <v>205</v>
      </c>
      <c r="C276" s="1" t="str">
        <f t="shared" si="4"/>
        <v>TAC12802</v>
      </c>
      <c r="D276" s="1" t="s">
        <v>367</v>
      </c>
      <c r="E276" s="1" t="s">
        <v>1301</v>
      </c>
      <c r="F276" s="1" t="s">
        <v>363</v>
      </c>
      <c r="G276" s="1" t="s">
        <v>131</v>
      </c>
      <c r="H276" s="1" t="s">
        <v>278</v>
      </c>
    </row>
    <row r="277" spans="1:8" ht="12.75">
      <c r="A277" s="1" t="s">
        <v>1300</v>
      </c>
      <c r="B277" s="1" t="s">
        <v>201</v>
      </c>
      <c r="C277" s="1" t="str">
        <f t="shared" si="4"/>
        <v>TAC12801</v>
      </c>
      <c r="D277" s="1" t="s">
        <v>368</v>
      </c>
      <c r="E277" s="1" t="s">
        <v>1301</v>
      </c>
      <c r="F277" s="1" t="s">
        <v>363</v>
      </c>
      <c r="G277" s="1" t="s">
        <v>131</v>
      </c>
      <c r="H277" s="1" t="s">
        <v>278</v>
      </c>
    </row>
    <row r="278" spans="1:8" ht="12.75">
      <c r="A278" s="1" t="s">
        <v>951</v>
      </c>
      <c r="B278" s="1" t="s">
        <v>201</v>
      </c>
      <c r="C278" s="1" t="str">
        <f t="shared" si="4"/>
        <v>TAC13001</v>
      </c>
      <c r="D278" s="1" t="s">
        <v>600</v>
      </c>
      <c r="E278" s="1" t="s">
        <v>1302</v>
      </c>
      <c r="F278" s="1" t="s">
        <v>363</v>
      </c>
      <c r="G278" s="1" t="s">
        <v>236</v>
      </c>
      <c r="H278" s="1" t="s">
        <v>344</v>
      </c>
    </row>
    <row r="279" spans="1:8" ht="12.75">
      <c r="A279" s="1" t="s">
        <v>951</v>
      </c>
      <c r="B279" s="1" t="s">
        <v>205</v>
      </c>
      <c r="C279" s="1" t="str">
        <f t="shared" si="4"/>
        <v>TAC13002</v>
      </c>
      <c r="D279" s="1" t="s">
        <v>601</v>
      </c>
      <c r="E279" s="1" t="s">
        <v>1302</v>
      </c>
      <c r="F279" s="1" t="s">
        <v>363</v>
      </c>
      <c r="G279" s="1" t="s">
        <v>48</v>
      </c>
      <c r="H279" s="1" t="s">
        <v>260</v>
      </c>
    </row>
    <row r="280" spans="1:8" ht="12.75">
      <c r="A280" s="1" t="s">
        <v>1303</v>
      </c>
      <c r="B280" s="1" t="s">
        <v>205</v>
      </c>
      <c r="C280" s="1" t="str">
        <f t="shared" si="4"/>
        <v>TAC13202</v>
      </c>
      <c r="D280" s="1" t="s">
        <v>367</v>
      </c>
      <c r="E280" s="1" t="s">
        <v>1304</v>
      </c>
      <c r="F280" s="1" t="s">
        <v>363</v>
      </c>
      <c r="G280" s="1" t="s">
        <v>236</v>
      </c>
      <c r="H280" s="1" t="s">
        <v>344</v>
      </c>
    </row>
    <row r="281" spans="1:8" ht="12.75">
      <c r="A281" s="1" t="s">
        <v>1303</v>
      </c>
      <c r="B281" s="1" t="s">
        <v>201</v>
      </c>
      <c r="C281" s="1" t="str">
        <f t="shared" si="4"/>
        <v>TAC13201</v>
      </c>
      <c r="D281" s="1" t="s">
        <v>368</v>
      </c>
      <c r="E281" s="1" t="s">
        <v>1304</v>
      </c>
      <c r="F281" s="1" t="s">
        <v>363</v>
      </c>
      <c r="G281" s="1" t="s">
        <v>236</v>
      </c>
      <c r="H281" s="1" t="s">
        <v>344</v>
      </c>
    </row>
    <row r="282" spans="1:8" ht="12.75">
      <c r="A282" s="1" t="s">
        <v>269</v>
      </c>
      <c r="B282" s="1" t="s">
        <v>201</v>
      </c>
      <c r="C282" s="1" t="str">
        <f t="shared" si="4"/>
        <v>TAC13301</v>
      </c>
      <c r="D282" s="1" t="s">
        <v>367</v>
      </c>
      <c r="E282" s="1" t="s">
        <v>270</v>
      </c>
      <c r="F282" s="1" t="s">
        <v>363</v>
      </c>
      <c r="G282" s="1" t="s">
        <v>351</v>
      </c>
      <c r="H282" s="1" t="s">
        <v>352</v>
      </c>
    </row>
    <row r="283" spans="1:8" ht="12.75">
      <c r="A283" s="1" t="s">
        <v>132</v>
      </c>
      <c r="B283" s="1" t="s">
        <v>201</v>
      </c>
      <c r="C283" s="1" t="str">
        <f t="shared" si="4"/>
        <v>TAC13401</v>
      </c>
      <c r="D283" s="1" t="s">
        <v>368</v>
      </c>
      <c r="E283" s="1" t="s">
        <v>285</v>
      </c>
      <c r="F283" s="1" t="s">
        <v>363</v>
      </c>
      <c r="G283" s="1" t="s">
        <v>48</v>
      </c>
      <c r="H283" s="1" t="s">
        <v>260</v>
      </c>
    </row>
    <row r="284" spans="1:8" ht="12.75">
      <c r="A284" s="1" t="s">
        <v>133</v>
      </c>
      <c r="B284" s="1" t="s">
        <v>201</v>
      </c>
      <c r="C284" s="1" t="str">
        <f t="shared" si="4"/>
        <v>TAC13501</v>
      </c>
      <c r="D284" s="1" t="s">
        <v>254</v>
      </c>
      <c r="E284" s="1" t="s">
        <v>292</v>
      </c>
      <c r="F284" s="1" t="s">
        <v>363</v>
      </c>
      <c r="G284" s="1" t="s">
        <v>161</v>
      </c>
      <c r="H284" s="1" t="s">
        <v>328</v>
      </c>
    </row>
    <row r="285" spans="1:8" ht="12.75">
      <c r="A285" s="1" t="s">
        <v>134</v>
      </c>
      <c r="B285" s="1" t="s">
        <v>201</v>
      </c>
      <c r="C285" s="1" t="str">
        <f t="shared" si="4"/>
        <v>TAC13901</v>
      </c>
      <c r="D285" s="1" t="s">
        <v>368</v>
      </c>
      <c r="E285" s="1" t="s">
        <v>135</v>
      </c>
      <c r="F285" s="1" t="s">
        <v>363</v>
      </c>
      <c r="G285" s="1" t="s">
        <v>48</v>
      </c>
      <c r="H285" s="1" t="s">
        <v>260</v>
      </c>
    </row>
    <row r="286" spans="1:8" ht="12.75">
      <c r="A286" s="1" t="s">
        <v>136</v>
      </c>
      <c r="B286" s="1" t="s">
        <v>201</v>
      </c>
      <c r="C286" s="1" t="str">
        <f t="shared" si="4"/>
        <v>TAC14001</v>
      </c>
      <c r="D286" s="1" t="s">
        <v>254</v>
      </c>
      <c r="E286" s="1" t="s">
        <v>137</v>
      </c>
      <c r="F286" s="1" t="s">
        <v>363</v>
      </c>
      <c r="G286" s="1" t="s">
        <v>626</v>
      </c>
      <c r="H286" s="1" t="s">
        <v>471</v>
      </c>
    </row>
    <row r="287" spans="1:8" ht="12.75">
      <c r="A287" s="1" t="s">
        <v>1305</v>
      </c>
      <c r="B287" s="1" t="s">
        <v>201</v>
      </c>
      <c r="C287" s="1" t="str">
        <f t="shared" si="4"/>
        <v>TAC14101</v>
      </c>
      <c r="D287" s="1" t="s">
        <v>238</v>
      </c>
      <c r="E287" s="1" t="s">
        <v>1306</v>
      </c>
      <c r="F287" s="1" t="s">
        <v>363</v>
      </c>
      <c r="G287" s="1" t="s">
        <v>626</v>
      </c>
      <c r="H287" s="1" t="s">
        <v>471</v>
      </c>
    </row>
    <row r="288" spans="1:8" ht="12.75">
      <c r="A288" s="1" t="s">
        <v>138</v>
      </c>
      <c r="B288" s="1" t="s">
        <v>201</v>
      </c>
      <c r="C288" s="1" t="str">
        <f t="shared" si="4"/>
        <v>TAC14201</v>
      </c>
      <c r="D288" s="1" t="s">
        <v>368</v>
      </c>
      <c r="E288" s="1" t="s">
        <v>286</v>
      </c>
      <c r="F288" s="1" t="s">
        <v>363</v>
      </c>
      <c r="G288" s="1" t="s">
        <v>237</v>
      </c>
      <c r="H288" s="1" t="s">
        <v>321</v>
      </c>
    </row>
    <row r="289" spans="1:8" ht="12.75">
      <c r="A289" s="1" t="s">
        <v>1307</v>
      </c>
      <c r="B289" s="1" t="s">
        <v>201</v>
      </c>
      <c r="C289" s="1" t="str">
        <f t="shared" si="4"/>
        <v>TAC14801</v>
      </c>
      <c r="D289" s="1" t="s">
        <v>367</v>
      </c>
      <c r="E289" s="1" t="s">
        <v>1308</v>
      </c>
      <c r="F289" s="1" t="s">
        <v>363</v>
      </c>
      <c r="G289" s="1" t="s">
        <v>353</v>
      </c>
      <c r="H289" s="1" t="s">
        <v>248</v>
      </c>
    </row>
    <row r="290" spans="1:8" ht="12.75">
      <c r="A290" s="1" t="s">
        <v>1309</v>
      </c>
      <c r="B290" s="1" t="s">
        <v>201</v>
      </c>
      <c r="C290" s="1" t="str">
        <f t="shared" si="4"/>
        <v>TAC14901</v>
      </c>
      <c r="D290" s="1" t="s">
        <v>254</v>
      </c>
      <c r="E290" s="1" t="s">
        <v>1310</v>
      </c>
      <c r="F290" s="1" t="s">
        <v>363</v>
      </c>
      <c r="G290" s="1" t="s">
        <v>626</v>
      </c>
      <c r="H290" s="1" t="s">
        <v>471</v>
      </c>
    </row>
    <row r="291" spans="1:8" ht="12.75">
      <c r="A291" s="1" t="s">
        <v>1311</v>
      </c>
      <c r="B291" s="1" t="s">
        <v>201</v>
      </c>
      <c r="C291" s="1" t="str">
        <f t="shared" si="4"/>
        <v>TAC15401</v>
      </c>
      <c r="D291" s="1" t="s">
        <v>238</v>
      </c>
      <c r="E291" s="1" t="s">
        <v>1312</v>
      </c>
      <c r="F291" s="1" t="s">
        <v>363</v>
      </c>
      <c r="G291" s="1" t="s">
        <v>626</v>
      </c>
      <c r="H291" s="1" t="s">
        <v>471</v>
      </c>
    </row>
    <row r="292" spans="1:8" ht="12.75">
      <c r="A292" s="1" t="s">
        <v>1313</v>
      </c>
      <c r="B292" s="1" t="s">
        <v>201</v>
      </c>
      <c r="C292" s="1" t="str">
        <f t="shared" si="4"/>
        <v>TAC15601</v>
      </c>
      <c r="D292" s="1" t="s">
        <v>367</v>
      </c>
      <c r="E292" s="1" t="s">
        <v>1314</v>
      </c>
      <c r="F292" s="1" t="s">
        <v>363</v>
      </c>
      <c r="G292" s="1" t="s">
        <v>351</v>
      </c>
      <c r="H292" s="1" t="s">
        <v>352</v>
      </c>
    </row>
    <row r="293" spans="1:8" ht="12.75">
      <c r="A293" s="1" t="s">
        <v>1315</v>
      </c>
      <c r="B293" s="1" t="s">
        <v>201</v>
      </c>
      <c r="C293" s="1" t="str">
        <f t="shared" si="4"/>
        <v>TAC15801</v>
      </c>
      <c r="D293" s="1" t="s">
        <v>238</v>
      </c>
      <c r="E293" s="1" t="s">
        <v>1316</v>
      </c>
      <c r="F293" s="1" t="s">
        <v>363</v>
      </c>
      <c r="G293" s="1" t="s">
        <v>287</v>
      </c>
      <c r="H293" s="1" t="s">
        <v>271</v>
      </c>
    </row>
    <row r="294" spans="1:8" ht="12.75">
      <c r="A294" s="1" t="s">
        <v>1317</v>
      </c>
      <c r="B294" s="1" t="s">
        <v>201</v>
      </c>
      <c r="C294" s="1" t="str">
        <f t="shared" si="4"/>
        <v>TAC15901</v>
      </c>
      <c r="D294" s="1" t="s">
        <v>254</v>
      </c>
      <c r="E294" s="1" t="s">
        <v>1318</v>
      </c>
      <c r="F294" s="1" t="s">
        <v>363</v>
      </c>
      <c r="G294" s="1" t="s">
        <v>353</v>
      </c>
      <c r="H294" s="1" t="s">
        <v>248</v>
      </c>
    </row>
    <row r="295" spans="1:8" ht="12.75">
      <c r="A295" s="1" t="s">
        <v>1319</v>
      </c>
      <c r="B295" s="1" t="s">
        <v>201</v>
      </c>
      <c r="C295" s="1" t="str">
        <f t="shared" si="4"/>
        <v>TAC16201</v>
      </c>
      <c r="D295" s="1" t="s">
        <v>238</v>
      </c>
      <c r="E295" s="1" t="s">
        <v>1320</v>
      </c>
      <c r="F295" s="1" t="s">
        <v>363</v>
      </c>
      <c r="G295" s="1" t="s">
        <v>351</v>
      </c>
      <c r="H295" s="1" t="s">
        <v>352</v>
      </c>
    </row>
    <row r="296" spans="1:8" ht="12.75">
      <c r="A296" s="1" t="s">
        <v>1321</v>
      </c>
      <c r="B296" s="1" t="s">
        <v>201</v>
      </c>
      <c r="C296" s="1" t="str">
        <f t="shared" si="4"/>
        <v>TAC17201</v>
      </c>
      <c r="D296" s="1" t="s">
        <v>254</v>
      </c>
      <c r="E296" s="1" t="s">
        <v>1322</v>
      </c>
      <c r="F296" s="1" t="s">
        <v>363</v>
      </c>
      <c r="G296" s="1" t="s">
        <v>131</v>
      </c>
      <c r="H296" s="1" t="s">
        <v>278</v>
      </c>
    </row>
    <row r="297" spans="1:8" ht="12.75">
      <c r="A297" s="1" t="s">
        <v>952</v>
      </c>
      <c r="B297" s="1" t="s">
        <v>201</v>
      </c>
      <c r="C297" s="1" t="str">
        <f t="shared" si="4"/>
        <v>TAT00201</v>
      </c>
      <c r="D297" s="1" t="s">
        <v>608</v>
      </c>
      <c r="E297" s="1" t="s">
        <v>47</v>
      </c>
      <c r="F297" s="1" t="s">
        <v>363</v>
      </c>
      <c r="G297" s="1" t="s">
        <v>1285</v>
      </c>
      <c r="H297" s="1" t="s">
        <v>52</v>
      </c>
    </row>
    <row r="298" spans="1:8" ht="12.75">
      <c r="A298" s="1" t="s">
        <v>952</v>
      </c>
      <c r="B298" s="1" t="s">
        <v>205</v>
      </c>
      <c r="C298" s="1" t="str">
        <f t="shared" si="4"/>
        <v>TAT00202</v>
      </c>
      <c r="D298" s="1" t="s">
        <v>609</v>
      </c>
      <c r="E298" s="1" t="s">
        <v>47</v>
      </c>
      <c r="F298" s="1" t="s">
        <v>363</v>
      </c>
      <c r="G298" s="1" t="s">
        <v>1323</v>
      </c>
      <c r="H298" s="1" t="s">
        <v>218</v>
      </c>
    </row>
    <row r="299" spans="1:8" ht="12.75">
      <c r="A299" s="1" t="s">
        <v>952</v>
      </c>
      <c r="B299" s="1" t="s">
        <v>223</v>
      </c>
      <c r="C299" s="1" t="str">
        <f t="shared" si="4"/>
        <v>TAT00203</v>
      </c>
      <c r="D299" s="1" t="s">
        <v>610</v>
      </c>
      <c r="E299" s="1" t="s">
        <v>47</v>
      </c>
      <c r="F299" s="1" t="s">
        <v>363</v>
      </c>
      <c r="G299" s="1" t="s">
        <v>1323</v>
      </c>
      <c r="H299" s="1" t="s">
        <v>218</v>
      </c>
    </row>
    <row r="300" spans="1:8" ht="12.75">
      <c r="A300" s="1" t="s">
        <v>1324</v>
      </c>
      <c r="B300" s="1" t="s">
        <v>201</v>
      </c>
      <c r="C300" s="1" t="str">
        <f t="shared" si="4"/>
        <v>QPT00201</v>
      </c>
      <c r="D300" s="1" t="s">
        <v>608</v>
      </c>
      <c r="E300" s="1" t="s">
        <v>1325</v>
      </c>
      <c r="F300" s="1" t="s">
        <v>191</v>
      </c>
      <c r="G300" s="1" t="s">
        <v>293</v>
      </c>
      <c r="H300" s="1" t="s">
        <v>627</v>
      </c>
    </row>
    <row r="301" spans="1:8" ht="12.75">
      <c r="A301" s="1" t="s">
        <v>1324</v>
      </c>
      <c r="B301" s="1" t="s">
        <v>205</v>
      </c>
      <c r="C301" s="1" t="str">
        <f t="shared" si="4"/>
        <v>QPT00202</v>
      </c>
      <c r="D301" s="1" t="s">
        <v>609</v>
      </c>
      <c r="E301" s="1" t="s">
        <v>1325</v>
      </c>
      <c r="F301" s="1" t="s">
        <v>191</v>
      </c>
      <c r="G301" s="1" t="s">
        <v>209</v>
      </c>
      <c r="H301" s="1" t="s">
        <v>181</v>
      </c>
    </row>
    <row r="302" spans="1:8" ht="12.75">
      <c r="A302" s="1" t="s">
        <v>1324</v>
      </c>
      <c r="B302" s="1" t="s">
        <v>223</v>
      </c>
      <c r="C302" s="1" t="str">
        <f t="shared" si="4"/>
        <v>QPT00203</v>
      </c>
      <c r="D302" s="1" t="s">
        <v>610</v>
      </c>
      <c r="E302" s="1" t="s">
        <v>1325</v>
      </c>
      <c r="F302" s="1" t="s">
        <v>191</v>
      </c>
      <c r="G302" s="1" t="s">
        <v>209</v>
      </c>
      <c r="H302" s="1" t="s">
        <v>181</v>
      </c>
    </row>
    <row r="303" spans="1:8" ht="12.75">
      <c r="A303" s="1" t="s">
        <v>1326</v>
      </c>
      <c r="B303" s="1" t="s">
        <v>201</v>
      </c>
      <c r="C303" s="1" t="str">
        <f t="shared" si="4"/>
        <v>TCC10901</v>
      </c>
      <c r="D303" s="1" t="s">
        <v>388</v>
      </c>
      <c r="E303" s="1" t="s">
        <v>1327</v>
      </c>
      <c r="F303" s="1" t="s">
        <v>191</v>
      </c>
      <c r="G303" s="1" t="s">
        <v>209</v>
      </c>
      <c r="H303" s="1" t="s">
        <v>294</v>
      </c>
    </row>
    <row r="304" spans="1:8" ht="12.75">
      <c r="A304" s="1" t="s">
        <v>1328</v>
      </c>
      <c r="B304" s="1" t="s">
        <v>201</v>
      </c>
      <c r="C304" s="1" t="str">
        <f t="shared" si="4"/>
        <v>TCC11101</v>
      </c>
      <c r="D304" s="1" t="s">
        <v>388</v>
      </c>
      <c r="E304" s="1" t="s">
        <v>1329</v>
      </c>
      <c r="F304" s="1" t="s">
        <v>191</v>
      </c>
      <c r="G304" s="1" t="s">
        <v>209</v>
      </c>
      <c r="H304" s="1" t="s">
        <v>300</v>
      </c>
    </row>
    <row r="305" spans="1:8" ht="12.75">
      <c r="A305" s="1" t="s">
        <v>1330</v>
      </c>
      <c r="B305" s="1" t="s">
        <v>201</v>
      </c>
      <c r="C305" s="1" t="str">
        <f t="shared" si="4"/>
        <v>TCC11301</v>
      </c>
      <c r="D305" s="1" t="s">
        <v>230</v>
      </c>
      <c r="E305" s="1" t="s">
        <v>1331</v>
      </c>
      <c r="F305" s="1" t="s">
        <v>191</v>
      </c>
      <c r="G305" s="1" t="s">
        <v>209</v>
      </c>
      <c r="H305" s="1" t="s">
        <v>300</v>
      </c>
    </row>
    <row r="306" spans="1:8" ht="12.75">
      <c r="A306" s="1" t="s">
        <v>1332</v>
      </c>
      <c r="B306" s="1" t="s">
        <v>201</v>
      </c>
      <c r="C306" s="1" t="str">
        <f t="shared" si="4"/>
        <v>TCC11701</v>
      </c>
      <c r="D306" s="1" t="s">
        <v>230</v>
      </c>
      <c r="E306" s="1" t="s">
        <v>1333</v>
      </c>
      <c r="F306" s="1" t="s">
        <v>191</v>
      </c>
      <c r="G306" s="1" t="s">
        <v>293</v>
      </c>
      <c r="H306" s="1" t="s">
        <v>139</v>
      </c>
    </row>
    <row r="307" spans="1:8" ht="12.75">
      <c r="A307" s="1" t="s">
        <v>1334</v>
      </c>
      <c r="B307" s="1" t="s">
        <v>201</v>
      </c>
      <c r="C307" s="1" t="str">
        <f t="shared" si="4"/>
        <v>TCC11901</v>
      </c>
      <c r="D307" s="1" t="s">
        <v>230</v>
      </c>
      <c r="E307" s="1" t="s">
        <v>1335</v>
      </c>
      <c r="F307" s="1" t="s">
        <v>191</v>
      </c>
      <c r="G307" s="1" t="s">
        <v>209</v>
      </c>
      <c r="H307" s="1" t="s">
        <v>181</v>
      </c>
    </row>
    <row r="308" spans="1:8" ht="12.75">
      <c r="A308" s="1" t="s">
        <v>1336</v>
      </c>
      <c r="B308" s="1" t="s">
        <v>201</v>
      </c>
      <c r="C308" s="1" t="str">
        <f t="shared" si="4"/>
        <v>TCC12001</v>
      </c>
      <c r="D308" s="1" t="s">
        <v>388</v>
      </c>
      <c r="E308" s="1" t="s">
        <v>1337</v>
      </c>
      <c r="F308" s="1" t="s">
        <v>191</v>
      </c>
      <c r="G308" s="1" t="s">
        <v>140</v>
      </c>
      <c r="H308" s="1" t="s">
        <v>259</v>
      </c>
    </row>
    <row r="309" spans="1:8" ht="12.75">
      <c r="A309" s="1" t="s">
        <v>1338</v>
      </c>
      <c r="B309" s="1" t="s">
        <v>201</v>
      </c>
      <c r="C309" s="1" t="str">
        <f t="shared" si="4"/>
        <v>TCC12301</v>
      </c>
      <c r="D309" s="1" t="s">
        <v>230</v>
      </c>
      <c r="E309" s="1" t="s">
        <v>1339</v>
      </c>
      <c r="F309" s="1" t="s">
        <v>191</v>
      </c>
      <c r="G309" s="1" t="s">
        <v>628</v>
      </c>
      <c r="H309" s="1" t="s">
        <v>629</v>
      </c>
    </row>
    <row r="310" spans="1:8" ht="12.75">
      <c r="A310" s="1" t="s">
        <v>1340</v>
      </c>
      <c r="B310" s="1" t="s">
        <v>201</v>
      </c>
      <c r="C310" s="1" t="str">
        <f t="shared" si="4"/>
        <v>TCC12501</v>
      </c>
      <c r="D310" s="1" t="s">
        <v>230</v>
      </c>
      <c r="E310" s="1" t="s">
        <v>1341</v>
      </c>
      <c r="F310" s="1" t="s">
        <v>191</v>
      </c>
      <c r="G310" s="1" t="s">
        <v>209</v>
      </c>
      <c r="H310" s="1" t="s">
        <v>294</v>
      </c>
    </row>
    <row r="311" spans="1:8" ht="12.75">
      <c r="A311" s="1" t="s">
        <v>953</v>
      </c>
      <c r="B311" s="1" t="s">
        <v>201</v>
      </c>
      <c r="C311" s="1" t="str">
        <f t="shared" si="4"/>
        <v>TCC12601</v>
      </c>
      <c r="D311" s="1" t="s">
        <v>388</v>
      </c>
      <c r="E311" s="1" t="s">
        <v>1342</v>
      </c>
      <c r="F311" s="1" t="s">
        <v>191</v>
      </c>
      <c r="G311" s="1" t="s">
        <v>209</v>
      </c>
      <c r="H311" s="1" t="s">
        <v>294</v>
      </c>
    </row>
    <row r="312" spans="1:8" ht="12.75">
      <c r="A312" s="1" t="s">
        <v>1343</v>
      </c>
      <c r="B312" s="1" t="s">
        <v>201</v>
      </c>
      <c r="C312" s="1" t="str">
        <f t="shared" si="4"/>
        <v>TCC20201</v>
      </c>
      <c r="D312" s="1" t="s">
        <v>606</v>
      </c>
      <c r="E312" s="1" t="s">
        <v>1344</v>
      </c>
      <c r="F312" s="1" t="s">
        <v>191</v>
      </c>
      <c r="G312" s="1" t="s">
        <v>293</v>
      </c>
      <c r="H312" s="1" t="s">
        <v>139</v>
      </c>
    </row>
    <row r="313" spans="1:8" ht="12.75">
      <c r="A313" s="1" t="s">
        <v>1343</v>
      </c>
      <c r="B313" s="1" t="s">
        <v>205</v>
      </c>
      <c r="C313" s="1" t="str">
        <f t="shared" si="4"/>
        <v>TCC20202</v>
      </c>
      <c r="D313" s="1" t="s">
        <v>607</v>
      </c>
      <c r="E313" s="1" t="s">
        <v>1344</v>
      </c>
      <c r="F313" s="1" t="s">
        <v>191</v>
      </c>
      <c r="G313" s="1" t="s">
        <v>140</v>
      </c>
      <c r="H313" s="1" t="s">
        <v>259</v>
      </c>
    </row>
    <row r="314" spans="1:8" ht="12.75">
      <c r="A314" s="1" t="s">
        <v>1345</v>
      </c>
      <c r="B314" s="1" t="s">
        <v>205</v>
      </c>
      <c r="C314" s="1" t="str">
        <f t="shared" si="4"/>
        <v>TCC20302</v>
      </c>
      <c r="D314" s="1" t="s">
        <v>606</v>
      </c>
      <c r="E314" s="1" t="s">
        <v>1346</v>
      </c>
      <c r="F314" s="1" t="s">
        <v>191</v>
      </c>
      <c r="G314" s="1" t="s">
        <v>356</v>
      </c>
      <c r="H314" s="1" t="s">
        <v>207</v>
      </c>
    </row>
    <row r="315" spans="1:8" ht="12.75">
      <c r="A315" s="1" t="s">
        <v>1345</v>
      </c>
      <c r="B315" s="1" t="s">
        <v>201</v>
      </c>
      <c r="C315" s="1" t="str">
        <f t="shared" si="4"/>
        <v>TCC20301</v>
      </c>
      <c r="D315" s="1" t="s">
        <v>607</v>
      </c>
      <c r="E315" s="1" t="s">
        <v>1346</v>
      </c>
      <c r="F315" s="1" t="s">
        <v>191</v>
      </c>
      <c r="G315" s="1" t="s">
        <v>209</v>
      </c>
      <c r="H315" s="1" t="s">
        <v>300</v>
      </c>
    </row>
    <row r="316" spans="1:8" ht="12.75">
      <c r="A316" s="1" t="s">
        <v>954</v>
      </c>
      <c r="B316" s="1" t="s">
        <v>223</v>
      </c>
      <c r="C316" s="1" t="str">
        <f t="shared" si="4"/>
        <v>TGC00203</v>
      </c>
      <c r="D316" s="1" t="s">
        <v>615</v>
      </c>
      <c r="E316" s="1" t="s">
        <v>1347</v>
      </c>
      <c r="F316" s="1" t="s">
        <v>366</v>
      </c>
      <c r="G316" s="1" t="s">
        <v>202</v>
      </c>
      <c r="H316" s="1" t="s">
        <v>1184</v>
      </c>
    </row>
    <row r="317" spans="1:8" ht="12.75">
      <c r="A317" s="1" t="s">
        <v>954</v>
      </c>
      <c r="B317" s="1" t="s">
        <v>201</v>
      </c>
      <c r="C317" s="1" t="str">
        <f t="shared" si="4"/>
        <v>TGC00201</v>
      </c>
      <c r="D317" s="1" t="s">
        <v>616</v>
      </c>
      <c r="E317" s="1" t="s">
        <v>1347</v>
      </c>
      <c r="F317" s="1" t="s">
        <v>366</v>
      </c>
      <c r="G317" s="1" t="s">
        <v>144</v>
      </c>
      <c r="H317" s="1" t="s">
        <v>265</v>
      </c>
    </row>
    <row r="318" spans="1:8" ht="12.75">
      <c r="A318" s="1" t="s">
        <v>954</v>
      </c>
      <c r="B318" s="1" t="s">
        <v>274</v>
      </c>
      <c r="C318" s="1" t="str">
        <f t="shared" si="4"/>
        <v>TGC00206</v>
      </c>
      <c r="D318" s="1" t="s">
        <v>613</v>
      </c>
      <c r="E318" s="1" t="s">
        <v>1347</v>
      </c>
      <c r="F318" s="1" t="s">
        <v>366</v>
      </c>
      <c r="G318" s="1" t="s">
        <v>1348</v>
      </c>
      <c r="H318" s="1" t="s">
        <v>468</v>
      </c>
    </row>
    <row r="319" spans="1:8" ht="12.75">
      <c r="A319" s="1" t="s">
        <v>954</v>
      </c>
      <c r="B319" s="1" t="s">
        <v>205</v>
      </c>
      <c r="C319" s="1" t="str">
        <f t="shared" si="4"/>
        <v>TGC00202</v>
      </c>
      <c r="D319" s="1" t="s">
        <v>600</v>
      </c>
      <c r="E319" s="1" t="s">
        <v>1347</v>
      </c>
      <c r="F319" s="1" t="s">
        <v>366</v>
      </c>
      <c r="G319" s="1" t="s">
        <v>144</v>
      </c>
      <c r="H319" s="1" t="s">
        <v>265</v>
      </c>
    </row>
    <row r="320" spans="1:8" ht="12.75">
      <c r="A320" s="1" t="s">
        <v>954</v>
      </c>
      <c r="B320" s="1" t="s">
        <v>339</v>
      </c>
      <c r="C320" s="1" t="str">
        <f t="shared" si="4"/>
        <v>TGC00205</v>
      </c>
      <c r="D320" s="1" t="s">
        <v>622</v>
      </c>
      <c r="E320" s="1" t="s">
        <v>1347</v>
      </c>
      <c r="F320" s="1" t="s">
        <v>366</v>
      </c>
      <c r="G320" s="1" t="s">
        <v>1348</v>
      </c>
      <c r="H320" s="1" t="s">
        <v>468</v>
      </c>
    </row>
    <row r="321" spans="1:8" ht="12.75">
      <c r="A321" s="1" t="s">
        <v>954</v>
      </c>
      <c r="B321" s="1" t="s">
        <v>244</v>
      </c>
      <c r="C321" s="1" t="str">
        <f t="shared" si="4"/>
        <v>TGC00204</v>
      </c>
      <c r="D321" s="1" t="s">
        <v>623</v>
      </c>
      <c r="E321" s="1" t="s">
        <v>1347</v>
      </c>
      <c r="F321" s="1" t="s">
        <v>366</v>
      </c>
      <c r="G321" s="1" t="s">
        <v>202</v>
      </c>
      <c r="H321" s="1" t="s">
        <v>1184</v>
      </c>
    </row>
    <row r="322" spans="1:8" ht="12.75">
      <c r="A322" s="1" t="s">
        <v>955</v>
      </c>
      <c r="B322" s="1" t="s">
        <v>223</v>
      </c>
      <c r="C322" s="1" t="str">
        <f t="shared" si="4"/>
        <v>TGC00503</v>
      </c>
      <c r="D322" s="1" t="s">
        <v>391</v>
      </c>
      <c r="E322" s="1" t="s">
        <v>1349</v>
      </c>
      <c r="F322" s="1" t="s">
        <v>366</v>
      </c>
      <c r="G322" s="1" t="s">
        <v>159</v>
      </c>
      <c r="H322" s="1" t="s">
        <v>160</v>
      </c>
    </row>
    <row r="323" spans="1:8" ht="12.75">
      <c r="A323" s="1" t="s">
        <v>955</v>
      </c>
      <c r="B323" s="1" t="s">
        <v>274</v>
      </c>
      <c r="C323" s="1" t="str">
        <f aca="true" t="shared" si="5" ref="C323:C386">CONCATENATE(A323,B323)</f>
        <v>TGC00506</v>
      </c>
      <c r="D323" s="1" t="s">
        <v>395</v>
      </c>
      <c r="E323" s="1" t="s">
        <v>1349</v>
      </c>
      <c r="F323" s="1" t="s">
        <v>366</v>
      </c>
      <c r="G323" s="1" t="s">
        <v>159</v>
      </c>
      <c r="H323" s="1" t="s">
        <v>160</v>
      </c>
    </row>
    <row r="324" spans="1:8" ht="12.75">
      <c r="A324" s="1" t="s">
        <v>955</v>
      </c>
      <c r="B324" s="1" t="s">
        <v>275</v>
      </c>
      <c r="C324" s="1" t="str">
        <f t="shared" si="5"/>
        <v>TGC00508</v>
      </c>
      <c r="D324" s="1" t="s">
        <v>120</v>
      </c>
      <c r="E324" s="1" t="s">
        <v>1349</v>
      </c>
      <c r="F324" s="1" t="s">
        <v>366</v>
      </c>
      <c r="G324" s="1" t="s">
        <v>145</v>
      </c>
      <c r="H324" s="1" t="s">
        <v>320</v>
      </c>
    </row>
    <row r="325" spans="1:8" ht="12.75">
      <c r="A325" s="1" t="s">
        <v>955</v>
      </c>
      <c r="B325" s="1" t="s">
        <v>244</v>
      </c>
      <c r="C325" s="1" t="str">
        <f t="shared" si="5"/>
        <v>TGC00504</v>
      </c>
      <c r="D325" s="1" t="s">
        <v>367</v>
      </c>
      <c r="E325" s="1" t="s">
        <v>1349</v>
      </c>
      <c r="F325" s="1" t="s">
        <v>366</v>
      </c>
      <c r="G325" s="1" t="s">
        <v>625</v>
      </c>
      <c r="H325" s="1" t="s">
        <v>260</v>
      </c>
    </row>
    <row r="326" spans="1:8" ht="12.75">
      <c r="A326" s="1" t="s">
        <v>955</v>
      </c>
      <c r="B326" s="1" t="s">
        <v>338</v>
      </c>
      <c r="C326" s="1" t="str">
        <f t="shared" si="5"/>
        <v>TGC00507</v>
      </c>
      <c r="D326" s="1" t="s">
        <v>394</v>
      </c>
      <c r="E326" s="1" t="s">
        <v>1349</v>
      </c>
      <c r="F326" s="1" t="s">
        <v>366</v>
      </c>
      <c r="G326" s="1" t="s">
        <v>159</v>
      </c>
      <c r="H326" s="1" t="s">
        <v>160</v>
      </c>
    </row>
    <row r="327" spans="1:8" ht="12.75">
      <c r="A327" s="1" t="s">
        <v>955</v>
      </c>
      <c r="B327" s="1" t="s">
        <v>205</v>
      </c>
      <c r="C327" s="1" t="str">
        <f t="shared" si="5"/>
        <v>TGC00502</v>
      </c>
      <c r="D327" s="1" t="s">
        <v>108</v>
      </c>
      <c r="E327" s="1" t="s">
        <v>1349</v>
      </c>
      <c r="F327" s="1" t="s">
        <v>366</v>
      </c>
      <c r="G327" s="1" t="s">
        <v>159</v>
      </c>
      <c r="H327" s="1" t="s">
        <v>160</v>
      </c>
    </row>
    <row r="328" spans="1:8" ht="12.75">
      <c r="A328" s="1" t="s">
        <v>955</v>
      </c>
      <c r="B328" s="1" t="s">
        <v>201</v>
      </c>
      <c r="C328" s="1" t="str">
        <f t="shared" si="5"/>
        <v>TGC00501</v>
      </c>
      <c r="D328" s="1" t="s">
        <v>109</v>
      </c>
      <c r="E328" s="1" t="s">
        <v>1349</v>
      </c>
      <c r="F328" s="1" t="s">
        <v>366</v>
      </c>
      <c r="G328" s="1" t="s">
        <v>280</v>
      </c>
      <c r="H328" s="1" t="s">
        <v>211</v>
      </c>
    </row>
    <row r="329" spans="1:8" ht="12.75">
      <c r="A329" s="1" t="s">
        <v>182</v>
      </c>
      <c r="B329" s="1" t="s">
        <v>223</v>
      </c>
      <c r="C329" s="1" t="str">
        <f t="shared" si="5"/>
        <v>TGC00603</v>
      </c>
      <c r="D329" s="1" t="s">
        <v>615</v>
      </c>
      <c r="E329" s="1" t="s">
        <v>146</v>
      </c>
      <c r="F329" s="1" t="s">
        <v>366</v>
      </c>
      <c r="G329" s="1" t="s">
        <v>145</v>
      </c>
      <c r="H329" s="1" t="s">
        <v>320</v>
      </c>
    </row>
    <row r="330" spans="1:8" ht="12.75">
      <c r="A330" s="1" t="s">
        <v>182</v>
      </c>
      <c r="B330" s="1" t="s">
        <v>205</v>
      </c>
      <c r="C330" s="1" t="str">
        <f t="shared" si="5"/>
        <v>TGC00602</v>
      </c>
      <c r="D330" s="1" t="s">
        <v>616</v>
      </c>
      <c r="E330" s="1" t="s">
        <v>146</v>
      </c>
      <c r="F330" s="1" t="s">
        <v>366</v>
      </c>
      <c r="G330" s="1" t="s">
        <v>141</v>
      </c>
      <c r="H330" s="1" t="s">
        <v>142</v>
      </c>
    </row>
    <row r="331" spans="1:8" ht="12.75">
      <c r="A331" s="1" t="s">
        <v>182</v>
      </c>
      <c r="B331" s="1" t="s">
        <v>266</v>
      </c>
      <c r="C331" s="1" t="str">
        <f t="shared" si="5"/>
        <v>TGC00609</v>
      </c>
      <c r="D331" s="1" t="s">
        <v>613</v>
      </c>
      <c r="E331" s="1" t="s">
        <v>146</v>
      </c>
      <c r="F331" s="1" t="s">
        <v>366</v>
      </c>
      <c r="G331" s="1" t="s">
        <v>1350</v>
      </c>
      <c r="H331" s="1" t="s">
        <v>483</v>
      </c>
    </row>
    <row r="332" spans="1:8" ht="12.75">
      <c r="A332" s="1" t="s">
        <v>182</v>
      </c>
      <c r="B332" s="1" t="s">
        <v>201</v>
      </c>
      <c r="C332" s="1" t="str">
        <f t="shared" si="5"/>
        <v>TGC00601</v>
      </c>
      <c r="D332" s="1" t="s">
        <v>614</v>
      </c>
      <c r="E332" s="1" t="s">
        <v>146</v>
      </c>
      <c r="F332" s="1" t="s">
        <v>366</v>
      </c>
      <c r="G332" s="1" t="s">
        <v>154</v>
      </c>
      <c r="H332" s="1" t="s">
        <v>190</v>
      </c>
    </row>
    <row r="333" spans="1:8" ht="12.75">
      <c r="A333" s="1" t="s">
        <v>182</v>
      </c>
      <c r="B333" s="1" t="s">
        <v>275</v>
      </c>
      <c r="C333" s="1" t="str">
        <f t="shared" si="5"/>
        <v>TGC00608</v>
      </c>
      <c r="D333" s="1" t="s">
        <v>614</v>
      </c>
      <c r="E333" s="1" t="s">
        <v>146</v>
      </c>
      <c r="F333" s="1" t="s">
        <v>366</v>
      </c>
      <c r="G333" s="1" t="s">
        <v>1350</v>
      </c>
      <c r="H333" s="1" t="s">
        <v>483</v>
      </c>
    </row>
    <row r="334" spans="1:8" ht="12.75">
      <c r="A334" s="1" t="s">
        <v>182</v>
      </c>
      <c r="B334" s="1" t="s">
        <v>274</v>
      </c>
      <c r="C334" s="1" t="str">
        <f t="shared" si="5"/>
        <v>TGC00606</v>
      </c>
      <c r="D334" s="1" t="s">
        <v>600</v>
      </c>
      <c r="E334" s="1" t="s">
        <v>146</v>
      </c>
      <c r="F334" s="1" t="s">
        <v>366</v>
      </c>
      <c r="G334" s="1" t="s">
        <v>1350</v>
      </c>
      <c r="H334" s="1" t="s">
        <v>483</v>
      </c>
    </row>
    <row r="335" spans="1:8" ht="12.75">
      <c r="A335" s="1" t="s">
        <v>182</v>
      </c>
      <c r="B335" s="1" t="s">
        <v>338</v>
      </c>
      <c r="C335" s="1" t="str">
        <f t="shared" si="5"/>
        <v>TGC00607</v>
      </c>
      <c r="D335" s="1" t="s">
        <v>622</v>
      </c>
      <c r="E335" s="1" t="s">
        <v>146</v>
      </c>
      <c r="F335" s="1" t="s">
        <v>366</v>
      </c>
      <c r="G335" s="1" t="s">
        <v>1350</v>
      </c>
      <c r="H335" s="1" t="s">
        <v>483</v>
      </c>
    </row>
    <row r="336" spans="1:8" ht="12.75">
      <c r="A336" s="1" t="s">
        <v>182</v>
      </c>
      <c r="B336" s="1" t="s">
        <v>244</v>
      </c>
      <c r="C336" s="1" t="str">
        <f t="shared" si="5"/>
        <v>TGC00604</v>
      </c>
      <c r="D336" s="1" t="s">
        <v>623</v>
      </c>
      <c r="E336" s="1" t="s">
        <v>146</v>
      </c>
      <c r="F336" s="1" t="s">
        <v>366</v>
      </c>
      <c r="G336" s="1" t="s">
        <v>1350</v>
      </c>
      <c r="H336" s="1" t="s">
        <v>483</v>
      </c>
    </row>
    <row r="337" spans="1:8" ht="12.75">
      <c r="A337" s="1" t="s">
        <v>182</v>
      </c>
      <c r="B337" s="1" t="s">
        <v>339</v>
      </c>
      <c r="C337" s="1" t="str">
        <f t="shared" si="5"/>
        <v>TGC00605</v>
      </c>
      <c r="D337" s="1" t="s">
        <v>619</v>
      </c>
      <c r="E337" s="1" t="s">
        <v>146</v>
      </c>
      <c r="F337" s="1" t="s">
        <v>366</v>
      </c>
      <c r="G337" s="1" t="s">
        <v>1350</v>
      </c>
      <c r="H337" s="1" t="s">
        <v>483</v>
      </c>
    </row>
    <row r="338" spans="1:8" ht="12.75">
      <c r="A338" s="1" t="s">
        <v>1351</v>
      </c>
      <c r="B338" s="1" t="s">
        <v>201</v>
      </c>
      <c r="C338" s="1" t="str">
        <f t="shared" si="5"/>
        <v>TGC01401</v>
      </c>
      <c r="D338" s="1" t="s">
        <v>388</v>
      </c>
      <c r="E338" s="1" t="s">
        <v>1352</v>
      </c>
      <c r="F338" s="1" t="s">
        <v>366</v>
      </c>
      <c r="G338" s="1" t="s">
        <v>202</v>
      </c>
      <c r="H338" s="1" t="s">
        <v>202</v>
      </c>
    </row>
    <row r="339" spans="1:8" ht="12.75">
      <c r="A339" s="1" t="s">
        <v>1353</v>
      </c>
      <c r="B339" s="1" t="s">
        <v>201</v>
      </c>
      <c r="C339" s="1" t="str">
        <f t="shared" si="5"/>
        <v>TGC10201</v>
      </c>
      <c r="D339" s="1" t="s">
        <v>606</v>
      </c>
      <c r="E339" s="1" t="s">
        <v>1354</v>
      </c>
      <c r="F339" s="1" t="s">
        <v>366</v>
      </c>
      <c r="G339" s="1" t="s">
        <v>141</v>
      </c>
      <c r="H339" s="1" t="s">
        <v>142</v>
      </c>
    </row>
    <row r="340" spans="1:8" ht="12.75">
      <c r="A340" s="1" t="s">
        <v>1353</v>
      </c>
      <c r="B340" s="1" t="s">
        <v>205</v>
      </c>
      <c r="C340" s="1" t="str">
        <f t="shared" si="5"/>
        <v>TGC10202</v>
      </c>
      <c r="D340" s="1" t="s">
        <v>607</v>
      </c>
      <c r="E340" s="1" t="s">
        <v>1354</v>
      </c>
      <c r="F340" s="1" t="s">
        <v>366</v>
      </c>
      <c r="G340" s="1" t="s">
        <v>144</v>
      </c>
      <c r="H340" s="1" t="s">
        <v>265</v>
      </c>
    </row>
    <row r="341" spans="1:8" ht="12.75">
      <c r="A341" s="1" t="s">
        <v>1355</v>
      </c>
      <c r="B341" s="1" t="s">
        <v>201</v>
      </c>
      <c r="C341" s="1" t="str">
        <f t="shared" si="5"/>
        <v>TGC10501</v>
      </c>
      <c r="D341" s="1" t="s">
        <v>376</v>
      </c>
      <c r="E341" s="1" t="s">
        <v>1356</v>
      </c>
      <c r="F341" s="1" t="s">
        <v>366</v>
      </c>
      <c r="G341" s="1" t="s">
        <v>145</v>
      </c>
      <c r="H341" s="1" t="s">
        <v>320</v>
      </c>
    </row>
    <row r="342" spans="1:8" ht="12.75">
      <c r="A342" s="1" t="s">
        <v>1355</v>
      </c>
      <c r="B342" s="1" t="s">
        <v>205</v>
      </c>
      <c r="C342" s="1" t="str">
        <f t="shared" si="5"/>
        <v>TGC10502</v>
      </c>
      <c r="D342" s="1" t="s">
        <v>377</v>
      </c>
      <c r="E342" s="1" t="s">
        <v>1356</v>
      </c>
      <c r="F342" s="1" t="s">
        <v>366</v>
      </c>
      <c r="G342" s="1" t="s">
        <v>625</v>
      </c>
      <c r="H342" s="1" t="s">
        <v>260</v>
      </c>
    </row>
    <row r="343" spans="1:8" ht="12.75">
      <c r="A343" s="1" t="s">
        <v>1357</v>
      </c>
      <c r="B343" s="1" t="s">
        <v>201</v>
      </c>
      <c r="C343" s="1" t="str">
        <f t="shared" si="5"/>
        <v>TGC10801</v>
      </c>
      <c r="D343" s="1" t="s">
        <v>376</v>
      </c>
      <c r="E343" s="1" t="s">
        <v>1358</v>
      </c>
      <c r="F343" s="1" t="s">
        <v>366</v>
      </c>
      <c r="G343" s="1" t="s">
        <v>212</v>
      </c>
      <c r="H343" s="1" t="s">
        <v>281</v>
      </c>
    </row>
    <row r="344" spans="1:8" ht="12.75">
      <c r="A344" s="1" t="s">
        <v>1357</v>
      </c>
      <c r="B344" s="1" t="s">
        <v>205</v>
      </c>
      <c r="C344" s="1" t="str">
        <f t="shared" si="5"/>
        <v>TGC10802</v>
      </c>
      <c r="D344" s="1" t="s">
        <v>377</v>
      </c>
      <c r="E344" s="1" t="s">
        <v>1358</v>
      </c>
      <c r="F344" s="1" t="s">
        <v>366</v>
      </c>
      <c r="G344" s="1" t="s">
        <v>212</v>
      </c>
      <c r="H344" s="1" t="s">
        <v>281</v>
      </c>
    </row>
    <row r="345" spans="1:8" ht="12.75">
      <c r="A345" s="1" t="s">
        <v>1357</v>
      </c>
      <c r="B345" s="1" t="s">
        <v>223</v>
      </c>
      <c r="C345" s="1" t="str">
        <f t="shared" si="5"/>
        <v>TGC10803</v>
      </c>
      <c r="D345" s="1" t="s">
        <v>606</v>
      </c>
      <c r="E345" s="1" t="s">
        <v>1358</v>
      </c>
      <c r="F345" s="1" t="s">
        <v>366</v>
      </c>
      <c r="G345" s="1" t="s">
        <v>1350</v>
      </c>
      <c r="H345" s="1" t="s">
        <v>483</v>
      </c>
    </row>
    <row r="346" spans="1:8" ht="12.75">
      <c r="A346" s="1" t="s">
        <v>1357</v>
      </c>
      <c r="B346" s="1" t="s">
        <v>244</v>
      </c>
      <c r="C346" s="1" t="str">
        <f t="shared" si="5"/>
        <v>TGC10804</v>
      </c>
      <c r="D346" s="1" t="s">
        <v>607</v>
      </c>
      <c r="E346" s="1" t="s">
        <v>1358</v>
      </c>
      <c r="F346" s="1" t="s">
        <v>366</v>
      </c>
      <c r="G346" s="1" t="s">
        <v>1350</v>
      </c>
      <c r="H346" s="1" t="s">
        <v>483</v>
      </c>
    </row>
    <row r="347" spans="1:8" ht="12.75">
      <c r="A347" s="1" t="s">
        <v>1359</v>
      </c>
      <c r="B347" s="1" t="s">
        <v>201</v>
      </c>
      <c r="C347" s="1" t="str">
        <f t="shared" si="5"/>
        <v>TGC10901</v>
      </c>
      <c r="D347" s="1" t="s">
        <v>376</v>
      </c>
      <c r="E347" s="1" t="s">
        <v>1360</v>
      </c>
      <c r="F347" s="1" t="s">
        <v>366</v>
      </c>
      <c r="G347" s="1" t="s">
        <v>202</v>
      </c>
      <c r="H347" s="1" t="s">
        <v>1184</v>
      </c>
    </row>
    <row r="348" spans="1:8" ht="12.75">
      <c r="A348" s="1" t="s">
        <v>1359</v>
      </c>
      <c r="B348" s="1" t="s">
        <v>205</v>
      </c>
      <c r="C348" s="1" t="str">
        <f t="shared" si="5"/>
        <v>TGC10902</v>
      </c>
      <c r="D348" s="1" t="s">
        <v>377</v>
      </c>
      <c r="E348" s="1" t="s">
        <v>1360</v>
      </c>
      <c r="F348" s="1" t="s">
        <v>366</v>
      </c>
      <c r="G348" s="1" t="s">
        <v>202</v>
      </c>
      <c r="H348" s="1" t="s">
        <v>1184</v>
      </c>
    </row>
    <row r="349" spans="1:8" ht="12.75">
      <c r="A349" s="1" t="s">
        <v>49</v>
      </c>
      <c r="B349" s="1" t="s">
        <v>201</v>
      </c>
      <c r="C349" s="1" t="str">
        <f t="shared" si="5"/>
        <v>TGC20301</v>
      </c>
      <c r="D349" s="1" t="s">
        <v>602</v>
      </c>
      <c r="E349" s="1" t="s">
        <v>50</v>
      </c>
      <c r="F349" s="1" t="s">
        <v>366</v>
      </c>
      <c r="G349" s="1" t="s">
        <v>1348</v>
      </c>
      <c r="H349" s="1" t="s">
        <v>468</v>
      </c>
    </row>
    <row r="350" spans="1:8" ht="12.75">
      <c r="A350" s="1" t="s">
        <v>49</v>
      </c>
      <c r="B350" s="1" t="s">
        <v>205</v>
      </c>
      <c r="C350" s="1" t="str">
        <f t="shared" si="5"/>
        <v>TGC20302</v>
      </c>
      <c r="D350" s="1" t="s">
        <v>603</v>
      </c>
      <c r="E350" s="1" t="s">
        <v>50</v>
      </c>
      <c r="F350" s="1" t="s">
        <v>366</v>
      </c>
      <c r="G350" s="1" t="s">
        <v>1348</v>
      </c>
      <c r="H350" s="1" t="s">
        <v>468</v>
      </c>
    </row>
    <row r="351" spans="1:8" ht="12.75">
      <c r="A351" s="1" t="s">
        <v>956</v>
      </c>
      <c r="B351" s="1" t="s">
        <v>201</v>
      </c>
      <c r="C351" s="1" t="str">
        <f t="shared" si="5"/>
        <v>TGC20501</v>
      </c>
      <c r="D351" s="1" t="s">
        <v>602</v>
      </c>
      <c r="E351" s="1" t="s">
        <v>1361</v>
      </c>
      <c r="F351" s="1" t="s">
        <v>366</v>
      </c>
      <c r="G351" s="1" t="s">
        <v>147</v>
      </c>
      <c r="H351" s="1" t="s">
        <v>217</v>
      </c>
    </row>
    <row r="352" spans="1:8" ht="12.75">
      <c r="A352" s="1" t="s">
        <v>956</v>
      </c>
      <c r="B352" s="1" t="s">
        <v>205</v>
      </c>
      <c r="C352" s="1" t="str">
        <f t="shared" si="5"/>
        <v>TGC20502</v>
      </c>
      <c r="D352" s="1" t="s">
        <v>603</v>
      </c>
      <c r="E352" s="1" t="s">
        <v>1361</v>
      </c>
      <c r="F352" s="1" t="s">
        <v>366</v>
      </c>
      <c r="G352" s="1" t="s">
        <v>144</v>
      </c>
      <c r="H352" s="1" t="s">
        <v>265</v>
      </c>
    </row>
    <row r="353" spans="1:8" ht="12.75">
      <c r="A353" s="1" t="s">
        <v>1362</v>
      </c>
      <c r="B353" s="1" t="s">
        <v>201</v>
      </c>
      <c r="C353" s="1" t="str">
        <f t="shared" si="5"/>
        <v>TGC20801</v>
      </c>
      <c r="D353" s="1" t="s">
        <v>233</v>
      </c>
      <c r="E353" s="1" t="s">
        <v>1363</v>
      </c>
      <c r="F353" s="1" t="s">
        <v>366</v>
      </c>
      <c r="G353" s="1" t="s">
        <v>212</v>
      </c>
      <c r="H353" s="1" t="s">
        <v>281</v>
      </c>
    </row>
    <row r="354" spans="1:8" ht="12.75">
      <c r="A354" s="1" t="s">
        <v>1362</v>
      </c>
      <c r="B354" s="1" t="s">
        <v>205</v>
      </c>
      <c r="C354" s="1" t="str">
        <f t="shared" si="5"/>
        <v>TGC20802</v>
      </c>
      <c r="D354" s="1" t="s">
        <v>235</v>
      </c>
      <c r="E354" s="1" t="s">
        <v>1363</v>
      </c>
      <c r="F354" s="1" t="s">
        <v>366</v>
      </c>
      <c r="G354" s="1" t="s">
        <v>212</v>
      </c>
      <c r="H354" s="1" t="s">
        <v>281</v>
      </c>
    </row>
    <row r="355" spans="1:8" ht="12.75">
      <c r="A355" s="1" t="s">
        <v>1364</v>
      </c>
      <c r="B355" s="1" t="s">
        <v>201</v>
      </c>
      <c r="C355" s="1" t="str">
        <f t="shared" si="5"/>
        <v>TGC30301</v>
      </c>
      <c r="D355" s="1" t="s">
        <v>239</v>
      </c>
      <c r="E355" s="1" t="s">
        <v>1365</v>
      </c>
      <c r="F355" s="1" t="s">
        <v>366</v>
      </c>
      <c r="G355" s="1" t="s">
        <v>1348</v>
      </c>
      <c r="H355" s="1" t="s">
        <v>468</v>
      </c>
    </row>
    <row r="356" spans="1:8" ht="12.75">
      <c r="A356" s="1" t="s">
        <v>1366</v>
      </c>
      <c r="B356" s="1" t="s">
        <v>201</v>
      </c>
      <c r="C356" s="1" t="str">
        <f t="shared" si="5"/>
        <v>TGC30401</v>
      </c>
      <c r="D356" s="1" t="s">
        <v>239</v>
      </c>
      <c r="E356" s="1" t="s">
        <v>1367</v>
      </c>
      <c r="F356" s="1" t="s">
        <v>366</v>
      </c>
      <c r="G356" s="1" t="s">
        <v>159</v>
      </c>
      <c r="H356" s="1" t="s">
        <v>160</v>
      </c>
    </row>
    <row r="357" spans="1:8" ht="12.75">
      <c r="A357" s="1" t="s">
        <v>1368</v>
      </c>
      <c r="B357" s="1" t="s">
        <v>201</v>
      </c>
      <c r="C357" s="1" t="str">
        <f t="shared" si="5"/>
        <v>TGT00201</v>
      </c>
      <c r="D357" s="1" t="s">
        <v>608</v>
      </c>
      <c r="E357" s="1" t="s">
        <v>1369</v>
      </c>
      <c r="F357" s="1" t="s">
        <v>366</v>
      </c>
      <c r="G357" s="1" t="s">
        <v>143</v>
      </c>
      <c r="H357" s="1" t="s">
        <v>228</v>
      </c>
    </row>
    <row r="358" spans="1:8" ht="12.75">
      <c r="A358" s="1" t="s">
        <v>1368</v>
      </c>
      <c r="B358" s="1" t="s">
        <v>205</v>
      </c>
      <c r="C358" s="1" t="str">
        <f t="shared" si="5"/>
        <v>TGT00202</v>
      </c>
      <c r="D358" s="1" t="s">
        <v>609</v>
      </c>
      <c r="E358" s="1" t="s">
        <v>1369</v>
      </c>
      <c r="F358" s="1" t="s">
        <v>366</v>
      </c>
      <c r="G358" s="1" t="s">
        <v>147</v>
      </c>
      <c r="H358" s="1" t="s">
        <v>217</v>
      </c>
    </row>
    <row r="359" spans="1:8" ht="12.75">
      <c r="A359" s="1" t="s">
        <v>1368</v>
      </c>
      <c r="B359" s="1" t="s">
        <v>223</v>
      </c>
      <c r="C359" s="1" t="str">
        <f t="shared" si="5"/>
        <v>TGT00203</v>
      </c>
      <c r="D359" s="1" t="s">
        <v>610</v>
      </c>
      <c r="E359" s="1" t="s">
        <v>1369</v>
      </c>
      <c r="F359" s="1" t="s">
        <v>366</v>
      </c>
      <c r="G359" s="1" t="s">
        <v>1348</v>
      </c>
      <c r="H359" s="1" t="s">
        <v>468</v>
      </c>
    </row>
    <row r="360" spans="1:8" ht="12.75">
      <c r="A360" s="1" t="s">
        <v>1370</v>
      </c>
      <c r="B360" s="1" t="s">
        <v>201</v>
      </c>
      <c r="C360" s="1" t="str">
        <f t="shared" si="5"/>
        <v>TGT00401</v>
      </c>
      <c r="D360" s="1" t="s">
        <v>608</v>
      </c>
      <c r="E360" s="1" t="s">
        <v>1371</v>
      </c>
      <c r="F360" s="1" t="s">
        <v>366</v>
      </c>
      <c r="G360" s="1" t="s">
        <v>202</v>
      </c>
      <c r="H360" s="1" t="s">
        <v>1184</v>
      </c>
    </row>
    <row r="361" spans="1:8" ht="12.75">
      <c r="A361" s="1" t="s">
        <v>1370</v>
      </c>
      <c r="B361" s="1" t="s">
        <v>205</v>
      </c>
      <c r="C361" s="1" t="str">
        <f t="shared" si="5"/>
        <v>TGT00402</v>
      </c>
      <c r="D361" s="1" t="s">
        <v>609</v>
      </c>
      <c r="E361" s="1" t="s">
        <v>1371</v>
      </c>
      <c r="F361" s="1" t="s">
        <v>366</v>
      </c>
      <c r="G361" s="1" t="s">
        <v>202</v>
      </c>
      <c r="H361" s="1" t="s">
        <v>1184</v>
      </c>
    </row>
    <row r="362" spans="1:8" ht="12.75">
      <c r="A362" s="1" t="s">
        <v>1370</v>
      </c>
      <c r="B362" s="1" t="s">
        <v>223</v>
      </c>
      <c r="C362" s="1" t="str">
        <f t="shared" si="5"/>
        <v>TGT00403</v>
      </c>
      <c r="D362" s="1" t="s">
        <v>610</v>
      </c>
      <c r="E362" s="1" t="s">
        <v>1371</v>
      </c>
      <c r="F362" s="1" t="s">
        <v>366</v>
      </c>
      <c r="G362" s="1" t="s">
        <v>202</v>
      </c>
      <c r="H362" s="1" t="s">
        <v>1184</v>
      </c>
    </row>
    <row r="363" spans="1:8" ht="12.75">
      <c r="A363" s="1" t="s">
        <v>1372</v>
      </c>
      <c r="B363" s="1" t="s">
        <v>201</v>
      </c>
      <c r="C363" s="1" t="str">
        <f t="shared" si="5"/>
        <v>TGT00601</v>
      </c>
      <c r="D363" s="1" t="s">
        <v>608</v>
      </c>
      <c r="E363" s="1" t="s">
        <v>1373</v>
      </c>
      <c r="F363" s="1" t="s">
        <v>366</v>
      </c>
      <c r="G363" s="1" t="s">
        <v>1348</v>
      </c>
      <c r="H363" s="1" t="s">
        <v>468</v>
      </c>
    </row>
    <row r="364" spans="1:8" ht="12.75">
      <c r="A364" s="1" t="s">
        <v>1372</v>
      </c>
      <c r="B364" s="1" t="s">
        <v>205</v>
      </c>
      <c r="C364" s="1" t="str">
        <f t="shared" si="5"/>
        <v>TGT00602</v>
      </c>
      <c r="D364" s="1" t="s">
        <v>609</v>
      </c>
      <c r="E364" s="1" t="s">
        <v>1373</v>
      </c>
      <c r="F364" s="1" t="s">
        <v>366</v>
      </c>
      <c r="G364" s="1" t="s">
        <v>1348</v>
      </c>
      <c r="H364" s="1" t="s">
        <v>468</v>
      </c>
    </row>
    <row r="365" spans="1:8" ht="12.75">
      <c r="A365" s="1" t="s">
        <v>1372</v>
      </c>
      <c r="B365" s="1" t="s">
        <v>223</v>
      </c>
      <c r="C365" s="1" t="str">
        <f t="shared" si="5"/>
        <v>TGT00603</v>
      </c>
      <c r="D365" s="1" t="s">
        <v>610</v>
      </c>
      <c r="E365" s="1" t="s">
        <v>1373</v>
      </c>
      <c r="F365" s="1" t="s">
        <v>366</v>
      </c>
      <c r="G365" s="1" t="s">
        <v>1348</v>
      </c>
      <c r="H365" s="1" t="s">
        <v>468</v>
      </c>
    </row>
    <row r="366" spans="1:8" ht="12.75">
      <c r="A366" s="1" t="s">
        <v>1374</v>
      </c>
      <c r="B366" s="1" t="s">
        <v>205</v>
      </c>
      <c r="C366" s="1" t="str">
        <f t="shared" si="5"/>
        <v>TTC00102</v>
      </c>
      <c r="D366" s="1" t="s">
        <v>395</v>
      </c>
      <c r="E366" s="1" t="s">
        <v>1375</v>
      </c>
      <c r="F366" s="1" t="s">
        <v>366</v>
      </c>
      <c r="G366" s="1" t="s">
        <v>202</v>
      </c>
      <c r="H366" s="1" t="s">
        <v>202</v>
      </c>
    </row>
    <row r="367" spans="1:8" ht="12.75">
      <c r="A367" s="1" t="s">
        <v>1374</v>
      </c>
      <c r="B367" s="1" t="s">
        <v>201</v>
      </c>
      <c r="C367" s="1" t="str">
        <f t="shared" si="5"/>
        <v>TTC00101</v>
      </c>
      <c r="D367" s="1" t="s">
        <v>386</v>
      </c>
      <c r="E367" s="1" t="s">
        <v>1375</v>
      </c>
      <c r="F367" s="1" t="s">
        <v>366</v>
      </c>
      <c r="G367" s="1" t="s">
        <v>202</v>
      </c>
      <c r="H367" s="1" t="s">
        <v>202</v>
      </c>
    </row>
    <row r="368" spans="1:8" ht="12.75">
      <c r="A368" s="1" t="s">
        <v>1374</v>
      </c>
      <c r="B368" s="1" t="s">
        <v>223</v>
      </c>
      <c r="C368" s="1" t="str">
        <f t="shared" si="5"/>
        <v>TTC00103</v>
      </c>
      <c r="D368" s="1" t="s">
        <v>377</v>
      </c>
      <c r="E368" s="1" t="s">
        <v>1375</v>
      </c>
      <c r="F368" s="1" t="s">
        <v>366</v>
      </c>
      <c r="G368" s="1" t="s">
        <v>202</v>
      </c>
      <c r="H368" s="1" t="s">
        <v>202</v>
      </c>
    </row>
    <row r="369" spans="1:8" ht="12.75">
      <c r="A369" s="1" t="s">
        <v>203</v>
      </c>
      <c r="B369" s="1" t="s">
        <v>201</v>
      </c>
      <c r="C369" s="1" t="str">
        <f t="shared" si="5"/>
        <v>CTC00101</v>
      </c>
      <c r="D369" s="1" t="s">
        <v>614</v>
      </c>
      <c r="E369" s="1" t="s">
        <v>204</v>
      </c>
      <c r="F369" s="1" t="s">
        <v>185</v>
      </c>
      <c r="G369" s="1" t="s">
        <v>216</v>
      </c>
      <c r="H369" s="1" t="s">
        <v>279</v>
      </c>
    </row>
    <row r="370" spans="1:8" ht="12.75">
      <c r="A370" s="1" t="s">
        <v>203</v>
      </c>
      <c r="B370" s="1" t="s">
        <v>205</v>
      </c>
      <c r="C370" s="1" t="str">
        <f t="shared" si="5"/>
        <v>CTC00102</v>
      </c>
      <c r="D370" s="1" t="s">
        <v>600</v>
      </c>
      <c r="E370" s="1" t="s">
        <v>204</v>
      </c>
      <c r="F370" s="1" t="s">
        <v>185</v>
      </c>
      <c r="G370" s="1" t="s">
        <v>355</v>
      </c>
      <c r="H370" s="1" t="s">
        <v>282</v>
      </c>
    </row>
    <row r="371" spans="1:8" ht="12.75">
      <c r="A371" s="1" t="s">
        <v>904</v>
      </c>
      <c r="B371" s="1" t="s">
        <v>201</v>
      </c>
      <c r="C371" s="1" t="str">
        <f t="shared" si="5"/>
        <v>CTC00601</v>
      </c>
      <c r="D371" s="1" t="s">
        <v>623</v>
      </c>
      <c r="E371" s="1" t="s">
        <v>204</v>
      </c>
      <c r="F371" s="1" t="s">
        <v>185</v>
      </c>
      <c r="G371" s="1" t="s">
        <v>111</v>
      </c>
      <c r="H371" s="1" t="s">
        <v>273</v>
      </c>
    </row>
    <row r="372" spans="1:8" ht="12.75">
      <c r="A372" s="1" t="s">
        <v>905</v>
      </c>
      <c r="B372" s="1" t="s">
        <v>201</v>
      </c>
      <c r="C372" s="1" t="str">
        <f t="shared" si="5"/>
        <v>CTC00901</v>
      </c>
      <c r="D372" s="1" t="s">
        <v>376</v>
      </c>
      <c r="E372" s="1" t="s">
        <v>1376</v>
      </c>
      <c r="F372" s="1" t="s">
        <v>185</v>
      </c>
      <c r="G372" s="1" t="s">
        <v>148</v>
      </c>
      <c r="H372" s="1" t="s">
        <v>326</v>
      </c>
    </row>
    <row r="373" spans="1:8" ht="12.75">
      <c r="A373" s="1" t="s">
        <v>905</v>
      </c>
      <c r="B373" s="1" t="s">
        <v>205</v>
      </c>
      <c r="C373" s="1" t="str">
        <f t="shared" si="5"/>
        <v>CTC00902</v>
      </c>
      <c r="D373" s="1" t="s">
        <v>377</v>
      </c>
      <c r="E373" s="1" t="s">
        <v>1376</v>
      </c>
      <c r="F373" s="1" t="s">
        <v>185</v>
      </c>
      <c r="G373" s="1" t="s">
        <v>150</v>
      </c>
      <c r="H373" s="1" t="s">
        <v>323</v>
      </c>
    </row>
    <row r="374" spans="1:8" ht="12.75">
      <c r="A374" s="1" t="s">
        <v>906</v>
      </c>
      <c r="B374" s="1" t="s">
        <v>201</v>
      </c>
      <c r="C374" s="1" t="str">
        <f t="shared" si="5"/>
        <v>CTC01101</v>
      </c>
      <c r="D374" s="1" t="s">
        <v>106</v>
      </c>
      <c r="E374" s="1" t="s">
        <v>1377</v>
      </c>
      <c r="F374" s="1" t="s">
        <v>185</v>
      </c>
      <c r="G374" s="1" t="s">
        <v>149</v>
      </c>
      <c r="H374" s="1" t="s">
        <v>279</v>
      </c>
    </row>
    <row r="375" spans="1:8" ht="12.75">
      <c r="A375" s="1" t="s">
        <v>1378</v>
      </c>
      <c r="B375" s="1" t="s">
        <v>201</v>
      </c>
      <c r="C375" s="1" t="str">
        <f t="shared" si="5"/>
        <v>CTC10501</v>
      </c>
      <c r="D375" s="1" t="s">
        <v>630</v>
      </c>
      <c r="E375" s="1" t="s">
        <v>1379</v>
      </c>
      <c r="F375" s="1" t="s">
        <v>185</v>
      </c>
      <c r="G375" s="1" t="s">
        <v>1380</v>
      </c>
      <c r="H375" s="1" t="s">
        <v>207</v>
      </c>
    </row>
    <row r="376" spans="1:8" ht="12.75">
      <c r="A376" s="1" t="s">
        <v>1381</v>
      </c>
      <c r="B376" s="1" t="s">
        <v>201</v>
      </c>
      <c r="C376" s="1" t="str">
        <f t="shared" si="5"/>
        <v>CTC10701</v>
      </c>
      <c r="D376" s="1" t="s">
        <v>630</v>
      </c>
      <c r="E376" s="1" t="s">
        <v>1382</v>
      </c>
      <c r="F376" s="1" t="s">
        <v>185</v>
      </c>
      <c r="G376" s="1" t="s">
        <v>354</v>
      </c>
      <c r="H376" s="1" t="s">
        <v>213</v>
      </c>
    </row>
    <row r="377" spans="1:8" ht="12.75">
      <c r="A377" s="1" t="s">
        <v>1383</v>
      </c>
      <c r="B377" s="1" t="s">
        <v>201</v>
      </c>
      <c r="C377" s="1" t="str">
        <f t="shared" si="5"/>
        <v>CTC10801</v>
      </c>
      <c r="D377" s="1" t="s">
        <v>129</v>
      </c>
      <c r="E377" s="1" t="s">
        <v>1384</v>
      </c>
      <c r="F377" s="1" t="s">
        <v>185</v>
      </c>
      <c r="G377" s="1" t="s">
        <v>150</v>
      </c>
      <c r="H377" s="1" t="s">
        <v>323</v>
      </c>
    </row>
    <row r="378" spans="1:8" ht="12.75">
      <c r="A378" s="1" t="s">
        <v>907</v>
      </c>
      <c r="B378" s="1" t="s">
        <v>201</v>
      </c>
      <c r="C378" s="1" t="str">
        <f t="shared" si="5"/>
        <v>CTC10901</v>
      </c>
      <c r="D378" s="1" t="s">
        <v>129</v>
      </c>
      <c r="E378" s="1" t="s">
        <v>1385</v>
      </c>
      <c r="F378" s="1" t="s">
        <v>185</v>
      </c>
      <c r="G378" s="1" t="s">
        <v>150</v>
      </c>
      <c r="H378" s="1" t="s">
        <v>323</v>
      </c>
    </row>
    <row r="379" spans="1:8" ht="12.75">
      <c r="A379" s="1" t="s">
        <v>1386</v>
      </c>
      <c r="B379" s="1" t="s">
        <v>201</v>
      </c>
      <c r="C379" s="1" t="str">
        <f t="shared" si="5"/>
        <v>CTC11001</v>
      </c>
      <c r="D379" s="1" t="s">
        <v>129</v>
      </c>
      <c r="E379" s="1" t="s">
        <v>1387</v>
      </c>
      <c r="F379" s="1" t="s">
        <v>185</v>
      </c>
      <c r="G379" s="1" t="s">
        <v>150</v>
      </c>
      <c r="H379" s="1" t="s">
        <v>323</v>
      </c>
    </row>
    <row r="380" spans="1:8" ht="12.75">
      <c r="A380" s="1" t="s">
        <v>1388</v>
      </c>
      <c r="B380" s="1" t="s">
        <v>201</v>
      </c>
      <c r="C380" s="1" t="str">
        <f t="shared" si="5"/>
        <v>CTC11101</v>
      </c>
      <c r="D380" s="1" t="s">
        <v>630</v>
      </c>
      <c r="E380" s="1" t="s">
        <v>1389</v>
      </c>
      <c r="F380" s="1" t="s">
        <v>185</v>
      </c>
      <c r="G380" s="1" t="s">
        <v>355</v>
      </c>
      <c r="H380" s="1" t="s">
        <v>282</v>
      </c>
    </row>
    <row r="381" spans="1:8" ht="12.75">
      <c r="A381" s="1" t="s">
        <v>908</v>
      </c>
      <c r="B381" s="1" t="s">
        <v>201</v>
      </c>
      <c r="C381" s="1" t="str">
        <f t="shared" si="5"/>
        <v>CTC11401</v>
      </c>
      <c r="D381" s="1" t="s">
        <v>129</v>
      </c>
      <c r="E381" s="1" t="s">
        <v>1390</v>
      </c>
      <c r="F381" s="1" t="s">
        <v>185</v>
      </c>
      <c r="G381" s="1" t="s">
        <v>354</v>
      </c>
      <c r="H381" s="1" t="s">
        <v>213</v>
      </c>
    </row>
    <row r="382" spans="1:8" ht="12.75">
      <c r="A382" s="1" t="s">
        <v>909</v>
      </c>
      <c r="B382" s="1" t="s">
        <v>201</v>
      </c>
      <c r="C382" s="1" t="str">
        <f t="shared" si="5"/>
        <v>CTC11601</v>
      </c>
      <c r="D382" s="1" t="s">
        <v>630</v>
      </c>
      <c r="E382" s="1" t="s">
        <v>1391</v>
      </c>
      <c r="F382" s="1" t="s">
        <v>185</v>
      </c>
      <c r="G382" s="1" t="s">
        <v>354</v>
      </c>
      <c r="H382" s="1" t="s">
        <v>213</v>
      </c>
    </row>
    <row r="383" spans="1:8" ht="12.75">
      <c r="A383" s="1" t="s">
        <v>1392</v>
      </c>
      <c r="B383" s="1" t="s">
        <v>201</v>
      </c>
      <c r="C383" s="1" t="str">
        <f t="shared" si="5"/>
        <v>CTC11701</v>
      </c>
      <c r="D383" s="1" t="s">
        <v>630</v>
      </c>
      <c r="E383" s="1" t="s">
        <v>1393</v>
      </c>
      <c r="F383" s="1" t="s">
        <v>185</v>
      </c>
      <c r="G383" s="1" t="s">
        <v>354</v>
      </c>
      <c r="H383" s="1" t="s">
        <v>213</v>
      </c>
    </row>
    <row r="384" spans="1:8" ht="12.75">
      <c r="A384" s="1" t="s">
        <v>910</v>
      </c>
      <c r="B384" s="1" t="s">
        <v>201</v>
      </c>
      <c r="C384" s="1" t="str">
        <f t="shared" si="5"/>
        <v>CTC12401</v>
      </c>
      <c r="D384" s="1" t="s">
        <v>129</v>
      </c>
      <c r="E384" s="1" t="s">
        <v>1394</v>
      </c>
      <c r="F384" s="1" t="s">
        <v>185</v>
      </c>
      <c r="G384" s="1" t="s">
        <v>51</v>
      </c>
      <c r="H384" s="1" t="s">
        <v>52</v>
      </c>
    </row>
    <row r="385" spans="1:8" ht="12.75">
      <c r="A385" s="1" t="s">
        <v>911</v>
      </c>
      <c r="B385" s="1" t="s">
        <v>201</v>
      </c>
      <c r="C385" s="1" t="str">
        <f t="shared" si="5"/>
        <v>CTC12501</v>
      </c>
      <c r="D385" s="1" t="s">
        <v>129</v>
      </c>
      <c r="E385" s="1" t="s">
        <v>1395</v>
      </c>
      <c r="F385" s="1" t="s">
        <v>185</v>
      </c>
      <c r="G385" s="1" t="s">
        <v>51</v>
      </c>
      <c r="H385" s="1" t="s">
        <v>52</v>
      </c>
    </row>
    <row r="386" spans="1:8" ht="12.75">
      <c r="A386" s="1" t="s">
        <v>1396</v>
      </c>
      <c r="B386" s="1" t="s">
        <v>201</v>
      </c>
      <c r="C386" s="1" t="str">
        <f t="shared" si="5"/>
        <v>CTC12601</v>
      </c>
      <c r="D386" s="1" t="s">
        <v>129</v>
      </c>
      <c r="E386" s="1" t="s">
        <v>1397</v>
      </c>
      <c r="F386" s="1" t="s">
        <v>185</v>
      </c>
      <c r="G386" s="1" t="s">
        <v>51</v>
      </c>
      <c r="H386" s="1" t="s">
        <v>52</v>
      </c>
    </row>
    <row r="387" spans="1:8" ht="12.75">
      <c r="A387" s="1" t="s">
        <v>912</v>
      </c>
      <c r="B387" s="1" t="s">
        <v>201</v>
      </c>
      <c r="C387" s="1" t="str">
        <f aca="true" t="shared" si="6" ref="C387:C450">CONCATENATE(A387,B387)</f>
        <v>CTC12701</v>
      </c>
      <c r="D387" s="1" t="s">
        <v>129</v>
      </c>
      <c r="E387" s="1" t="s">
        <v>975</v>
      </c>
      <c r="F387" s="1" t="s">
        <v>185</v>
      </c>
      <c r="G387" s="1" t="s">
        <v>354</v>
      </c>
      <c r="H387" s="1" t="s">
        <v>213</v>
      </c>
    </row>
    <row r="388" spans="1:8" ht="12.75">
      <c r="A388" s="1" t="s">
        <v>1398</v>
      </c>
      <c r="B388" s="1" t="s">
        <v>201</v>
      </c>
      <c r="C388" s="1" t="str">
        <f t="shared" si="6"/>
        <v>CTC12801</v>
      </c>
      <c r="D388" s="1" t="s">
        <v>129</v>
      </c>
      <c r="E388" s="1" t="s">
        <v>1399</v>
      </c>
      <c r="F388" s="1" t="s">
        <v>185</v>
      </c>
      <c r="G388" s="1" t="s">
        <v>354</v>
      </c>
      <c r="H388" s="1" t="s">
        <v>213</v>
      </c>
    </row>
    <row r="389" spans="1:8" ht="12.75">
      <c r="A389" s="1" t="s">
        <v>1400</v>
      </c>
      <c r="B389" s="1" t="s">
        <v>201</v>
      </c>
      <c r="C389" s="1" t="str">
        <f t="shared" si="6"/>
        <v>CTC13301</v>
      </c>
      <c r="D389" s="1" t="s">
        <v>208</v>
      </c>
      <c r="E389" s="1" t="s">
        <v>1401</v>
      </c>
      <c r="F389" s="1" t="s">
        <v>185</v>
      </c>
      <c r="G389" s="1" t="s">
        <v>1402</v>
      </c>
      <c r="H389" s="1" t="s">
        <v>211</v>
      </c>
    </row>
    <row r="390" spans="1:8" ht="12.75">
      <c r="A390" s="1" t="s">
        <v>1403</v>
      </c>
      <c r="B390" s="1" t="s">
        <v>201</v>
      </c>
      <c r="C390" s="1" t="str">
        <f t="shared" si="6"/>
        <v>CTC13401</v>
      </c>
      <c r="D390" s="1" t="s">
        <v>208</v>
      </c>
      <c r="E390" s="1" t="s">
        <v>1404</v>
      </c>
      <c r="F390" s="1" t="s">
        <v>185</v>
      </c>
      <c r="G390" s="1" t="s">
        <v>149</v>
      </c>
      <c r="H390" s="1" t="s">
        <v>279</v>
      </c>
    </row>
    <row r="391" spans="1:8" ht="12.75">
      <c r="A391" s="1" t="s">
        <v>1405</v>
      </c>
      <c r="B391" s="1" t="s">
        <v>201</v>
      </c>
      <c r="C391" s="1" t="str">
        <f t="shared" si="6"/>
        <v>CTC13501</v>
      </c>
      <c r="D391" s="1" t="s">
        <v>208</v>
      </c>
      <c r="E391" s="1" t="s">
        <v>1406</v>
      </c>
      <c r="F391" s="1" t="s">
        <v>185</v>
      </c>
      <c r="G391" s="1" t="s">
        <v>149</v>
      </c>
      <c r="H391" s="1" t="s">
        <v>279</v>
      </c>
    </row>
    <row r="392" spans="1:8" ht="12.75">
      <c r="A392" s="1" t="s">
        <v>1407</v>
      </c>
      <c r="B392" s="1" t="s">
        <v>201</v>
      </c>
      <c r="C392" s="1" t="str">
        <f t="shared" si="6"/>
        <v>CTC13601</v>
      </c>
      <c r="D392" s="1" t="s">
        <v>208</v>
      </c>
      <c r="E392" s="1" t="s">
        <v>1408</v>
      </c>
      <c r="F392" s="1" t="s">
        <v>185</v>
      </c>
      <c r="G392" s="1" t="s">
        <v>149</v>
      </c>
      <c r="H392" s="1" t="s">
        <v>279</v>
      </c>
    </row>
    <row r="393" spans="1:8" ht="12.75">
      <c r="A393" s="1" t="s">
        <v>1409</v>
      </c>
      <c r="B393" s="1" t="s">
        <v>201</v>
      </c>
      <c r="C393" s="1" t="str">
        <f t="shared" si="6"/>
        <v>CTT00201</v>
      </c>
      <c r="D393" s="1" t="s">
        <v>378</v>
      </c>
      <c r="E393" s="1" t="s">
        <v>204</v>
      </c>
      <c r="F393" s="1" t="s">
        <v>185</v>
      </c>
      <c r="G393" s="1" t="s">
        <v>1402</v>
      </c>
      <c r="H393" s="1" t="s">
        <v>211</v>
      </c>
    </row>
    <row r="394" spans="1:8" ht="12.75">
      <c r="A394" s="1" t="s">
        <v>1409</v>
      </c>
      <c r="B394" s="1" t="s">
        <v>205</v>
      </c>
      <c r="C394" s="1" t="str">
        <f t="shared" si="6"/>
        <v>CTT00202</v>
      </c>
      <c r="D394" s="1" t="s">
        <v>379</v>
      </c>
      <c r="E394" s="1" t="s">
        <v>204</v>
      </c>
      <c r="F394" s="1" t="s">
        <v>185</v>
      </c>
      <c r="G394" s="1" t="s">
        <v>148</v>
      </c>
      <c r="H394" s="1" t="s">
        <v>326</v>
      </c>
    </row>
    <row r="395" spans="1:8" ht="12.75">
      <c r="A395" s="1" t="s">
        <v>1409</v>
      </c>
      <c r="B395" s="1" t="s">
        <v>223</v>
      </c>
      <c r="C395" s="1" t="str">
        <f t="shared" si="6"/>
        <v>CTT00203</v>
      </c>
      <c r="D395" s="1" t="s">
        <v>380</v>
      </c>
      <c r="E395" s="1" t="s">
        <v>204</v>
      </c>
      <c r="F395" s="1" t="s">
        <v>185</v>
      </c>
      <c r="G395" s="1" t="s">
        <v>111</v>
      </c>
      <c r="H395" s="1" t="s">
        <v>273</v>
      </c>
    </row>
    <row r="396" spans="1:8" ht="12.75">
      <c r="A396" s="1" t="s">
        <v>631</v>
      </c>
      <c r="B396" s="1" t="s">
        <v>201</v>
      </c>
      <c r="C396" s="1" t="str">
        <f t="shared" si="6"/>
        <v>SHC12101</v>
      </c>
      <c r="D396" s="1" t="s">
        <v>394</v>
      </c>
      <c r="E396" s="1" t="s">
        <v>632</v>
      </c>
      <c r="F396" s="1" t="s">
        <v>185</v>
      </c>
      <c r="G396" s="1" t="s">
        <v>216</v>
      </c>
      <c r="H396" s="1" t="s">
        <v>279</v>
      </c>
    </row>
    <row r="397" spans="1:8" ht="12.75">
      <c r="A397" s="1" t="s">
        <v>957</v>
      </c>
      <c r="B397" s="1" t="s">
        <v>201</v>
      </c>
      <c r="C397" s="1" t="str">
        <f t="shared" si="6"/>
        <v>TOC00401</v>
      </c>
      <c r="D397" s="1" t="s">
        <v>619</v>
      </c>
      <c r="E397" s="1" t="s">
        <v>1410</v>
      </c>
      <c r="F397" s="1" t="s">
        <v>184</v>
      </c>
      <c r="G397" s="1" t="s">
        <v>162</v>
      </c>
      <c r="H397" s="1" t="s">
        <v>163</v>
      </c>
    </row>
    <row r="398" spans="1:8" ht="12.75">
      <c r="A398" s="1" t="s">
        <v>312</v>
      </c>
      <c r="B398" s="1" t="s">
        <v>201</v>
      </c>
      <c r="C398" s="1" t="str">
        <f t="shared" si="6"/>
        <v>TOC00501</v>
      </c>
      <c r="D398" s="1" t="s">
        <v>630</v>
      </c>
      <c r="E398" s="1" t="s">
        <v>313</v>
      </c>
      <c r="F398" s="1" t="s">
        <v>184</v>
      </c>
      <c r="G398" s="1" t="s">
        <v>202</v>
      </c>
      <c r="H398" s="1" t="s">
        <v>202</v>
      </c>
    </row>
    <row r="399" spans="1:8" ht="12.75">
      <c r="A399" s="1" t="s">
        <v>1411</v>
      </c>
      <c r="B399" s="1" t="s">
        <v>201</v>
      </c>
      <c r="C399" s="1" t="str">
        <f t="shared" si="6"/>
        <v>TOC00601</v>
      </c>
      <c r="D399" s="1" t="s">
        <v>615</v>
      </c>
      <c r="E399" s="1" t="s">
        <v>1412</v>
      </c>
      <c r="F399" s="1" t="s">
        <v>184</v>
      </c>
      <c r="G399" s="1" t="s">
        <v>151</v>
      </c>
      <c r="H399" s="1" t="s">
        <v>396</v>
      </c>
    </row>
    <row r="400" spans="1:8" ht="12.75">
      <c r="A400" s="1" t="s">
        <v>295</v>
      </c>
      <c r="B400" s="1" t="s">
        <v>201</v>
      </c>
      <c r="C400" s="1" t="str">
        <f t="shared" si="6"/>
        <v>TOC01101</v>
      </c>
      <c r="D400" s="1" t="s">
        <v>388</v>
      </c>
      <c r="E400" s="1" t="s">
        <v>296</v>
      </c>
      <c r="F400" s="1" t="s">
        <v>184</v>
      </c>
      <c r="G400" s="1" t="s">
        <v>202</v>
      </c>
      <c r="H400" s="1" t="s">
        <v>202</v>
      </c>
    </row>
    <row r="401" spans="1:8" ht="12.75">
      <c r="A401" s="1" t="s">
        <v>295</v>
      </c>
      <c r="B401" s="1" t="s">
        <v>205</v>
      </c>
      <c r="C401" s="1" t="str">
        <f t="shared" si="6"/>
        <v>TOC01102</v>
      </c>
      <c r="D401" s="1" t="s">
        <v>619</v>
      </c>
      <c r="E401" s="1" t="s">
        <v>296</v>
      </c>
      <c r="F401" s="1" t="s">
        <v>184</v>
      </c>
      <c r="G401" s="1" t="s">
        <v>309</v>
      </c>
      <c r="H401" s="1" t="s">
        <v>310</v>
      </c>
    </row>
    <row r="402" spans="1:8" ht="12.75">
      <c r="A402" s="1" t="s">
        <v>1413</v>
      </c>
      <c r="B402" s="1" t="s">
        <v>201</v>
      </c>
      <c r="C402" s="1" t="str">
        <f t="shared" si="6"/>
        <v>TOC01601</v>
      </c>
      <c r="D402" s="1" t="s">
        <v>621</v>
      </c>
      <c r="E402" s="1" t="s">
        <v>1414</v>
      </c>
      <c r="F402" s="1" t="s">
        <v>184</v>
      </c>
      <c r="G402" s="1" t="s">
        <v>151</v>
      </c>
      <c r="H402" s="1" t="s">
        <v>396</v>
      </c>
    </row>
    <row r="403" spans="1:8" ht="12.75">
      <c r="A403" s="1" t="s">
        <v>958</v>
      </c>
      <c r="B403" s="1" t="s">
        <v>201</v>
      </c>
      <c r="C403" s="1" t="str">
        <f t="shared" si="6"/>
        <v>TOC10401</v>
      </c>
      <c r="D403" s="1" t="s">
        <v>623</v>
      </c>
      <c r="E403" s="1" t="s">
        <v>1415</v>
      </c>
      <c r="F403" s="1" t="s">
        <v>184</v>
      </c>
      <c r="G403" s="1" t="s">
        <v>162</v>
      </c>
      <c r="H403" s="1" t="s">
        <v>163</v>
      </c>
    </row>
    <row r="404" spans="1:8" ht="12.75">
      <c r="A404" s="1" t="s">
        <v>1416</v>
      </c>
      <c r="B404" s="1" t="s">
        <v>201</v>
      </c>
      <c r="C404" s="1" t="str">
        <f t="shared" si="6"/>
        <v>TOC10501</v>
      </c>
      <c r="D404" s="1" t="s">
        <v>623</v>
      </c>
      <c r="E404" s="1" t="s">
        <v>1417</v>
      </c>
      <c r="F404" s="1" t="s">
        <v>184</v>
      </c>
      <c r="G404" s="1" t="s">
        <v>162</v>
      </c>
      <c r="H404" s="1" t="s">
        <v>163</v>
      </c>
    </row>
    <row r="405" spans="1:8" ht="12.75">
      <c r="A405" s="1" t="s">
        <v>959</v>
      </c>
      <c r="B405" s="1" t="s">
        <v>201</v>
      </c>
      <c r="C405" s="1" t="str">
        <f t="shared" si="6"/>
        <v>TOC10601</v>
      </c>
      <c r="D405" s="1" t="s">
        <v>623</v>
      </c>
      <c r="E405" s="1" t="s">
        <v>1418</v>
      </c>
      <c r="F405" s="1" t="s">
        <v>184</v>
      </c>
      <c r="G405" s="1" t="s">
        <v>209</v>
      </c>
      <c r="H405" s="1" t="s">
        <v>215</v>
      </c>
    </row>
    <row r="406" spans="1:8" ht="12.75">
      <c r="A406" s="1" t="s">
        <v>960</v>
      </c>
      <c r="B406" s="1" t="s">
        <v>201</v>
      </c>
      <c r="C406" s="1" t="str">
        <f t="shared" si="6"/>
        <v>TOC11001</v>
      </c>
      <c r="D406" s="1" t="s">
        <v>108</v>
      </c>
      <c r="E406" s="1" t="s">
        <v>1419</v>
      </c>
      <c r="F406" s="1" t="s">
        <v>184</v>
      </c>
      <c r="G406" s="1" t="s">
        <v>209</v>
      </c>
      <c r="H406" s="1" t="s">
        <v>215</v>
      </c>
    </row>
    <row r="407" spans="1:8" ht="12.75">
      <c r="A407" s="1" t="s">
        <v>1420</v>
      </c>
      <c r="B407" s="1" t="s">
        <v>201</v>
      </c>
      <c r="C407" s="1" t="str">
        <f t="shared" si="6"/>
        <v>TOC11201</v>
      </c>
      <c r="D407" s="1" t="s">
        <v>108</v>
      </c>
      <c r="E407" s="1" t="s">
        <v>1421</v>
      </c>
      <c r="F407" s="1" t="s">
        <v>184</v>
      </c>
      <c r="G407" s="1" t="s">
        <v>308</v>
      </c>
      <c r="H407" s="1" t="s">
        <v>299</v>
      </c>
    </row>
    <row r="408" spans="1:8" ht="12.75">
      <c r="A408" s="1" t="s">
        <v>1422</v>
      </c>
      <c r="B408" s="1" t="s">
        <v>201</v>
      </c>
      <c r="C408" s="1" t="str">
        <f t="shared" si="6"/>
        <v>TOC11401</v>
      </c>
      <c r="D408" s="1" t="s">
        <v>226</v>
      </c>
      <c r="E408" s="1" t="s">
        <v>1423</v>
      </c>
      <c r="F408" s="1" t="s">
        <v>184</v>
      </c>
      <c r="G408" s="1" t="s">
        <v>308</v>
      </c>
      <c r="H408" s="1" t="s">
        <v>299</v>
      </c>
    </row>
    <row r="409" spans="1:8" ht="12.75">
      <c r="A409" s="1" t="s">
        <v>1424</v>
      </c>
      <c r="B409" s="1" t="s">
        <v>201</v>
      </c>
      <c r="C409" s="1" t="str">
        <f t="shared" si="6"/>
        <v>TOC11601</v>
      </c>
      <c r="D409" s="1" t="s">
        <v>226</v>
      </c>
      <c r="E409" s="1" t="s">
        <v>123</v>
      </c>
      <c r="F409" s="1" t="s">
        <v>184</v>
      </c>
      <c r="G409" s="1" t="s">
        <v>309</v>
      </c>
      <c r="H409" s="1" t="s">
        <v>310</v>
      </c>
    </row>
    <row r="410" spans="1:8" ht="12.75">
      <c r="A410" s="1" t="s">
        <v>961</v>
      </c>
      <c r="B410" s="1" t="s">
        <v>201</v>
      </c>
      <c r="C410" s="1" t="str">
        <f t="shared" si="6"/>
        <v>TOC11801</v>
      </c>
      <c r="D410" s="1" t="s">
        <v>108</v>
      </c>
      <c r="E410" s="1" t="s">
        <v>1425</v>
      </c>
      <c r="F410" s="1" t="s">
        <v>184</v>
      </c>
      <c r="G410" s="1" t="s">
        <v>308</v>
      </c>
      <c r="H410" s="1" t="s">
        <v>299</v>
      </c>
    </row>
    <row r="411" spans="1:8" ht="12.75">
      <c r="A411" s="1" t="s">
        <v>962</v>
      </c>
      <c r="B411" s="1" t="s">
        <v>201</v>
      </c>
      <c r="C411" s="1" t="str">
        <f t="shared" si="6"/>
        <v>TOC11901</v>
      </c>
      <c r="D411" s="1" t="s">
        <v>129</v>
      </c>
      <c r="E411" s="1" t="s">
        <v>1426</v>
      </c>
      <c r="F411" s="1" t="s">
        <v>184</v>
      </c>
      <c r="G411" s="1" t="s">
        <v>162</v>
      </c>
      <c r="H411" s="1" t="s">
        <v>163</v>
      </c>
    </row>
    <row r="412" spans="1:8" ht="12.75">
      <c r="A412" s="1" t="s">
        <v>1427</v>
      </c>
      <c r="B412" s="1" t="s">
        <v>201</v>
      </c>
      <c r="C412" s="1" t="str">
        <f t="shared" si="6"/>
        <v>TOC12301</v>
      </c>
      <c r="D412" s="1" t="s">
        <v>226</v>
      </c>
      <c r="E412" s="1" t="s">
        <v>1428</v>
      </c>
      <c r="F412" s="1" t="s">
        <v>184</v>
      </c>
      <c r="G412" s="1" t="s">
        <v>308</v>
      </c>
      <c r="H412" s="1" t="s">
        <v>299</v>
      </c>
    </row>
    <row r="413" spans="1:8" ht="12.75">
      <c r="A413" s="1" t="s">
        <v>1429</v>
      </c>
      <c r="B413" s="1" t="s">
        <v>201</v>
      </c>
      <c r="C413" s="1" t="str">
        <f t="shared" si="6"/>
        <v>TOC13001</v>
      </c>
      <c r="D413" s="1" t="s">
        <v>226</v>
      </c>
      <c r="E413" s="1" t="s">
        <v>1430</v>
      </c>
      <c r="F413" s="1" t="s">
        <v>184</v>
      </c>
      <c r="G413" s="1" t="s">
        <v>151</v>
      </c>
      <c r="H413" s="1" t="s">
        <v>396</v>
      </c>
    </row>
    <row r="414" spans="1:8" ht="12.75">
      <c r="A414" s="1" t="s">
        <v>1431</v>
      </c>
      <c r="B414" s="1" t="s">
        <v>201</v>
      </c>
      <c r="C414" s="1" t="str">
        <f t="shared" si="6"/>
        <v>TOC13101</v>
      </c>
      <c r="D414" s="1" t="s">
        <v>226</v>
      </c>
      <c r="E414" s="1" t="s">
        <v>1432</v>
      </c>
      <c r="F414" s="1" t="s">
        <v>184</v>
      </c>
      <c r="G414" s="1" t="s">
        <v>209</v>
      </c>
      <c r="H414" s="1" t="s">
        <v>215</v>
      </c>
    </row>
    <row r="415" spans="1:8" ht="12.75">
      <c r="A415" s="1" t="s">
        <v>1433</v>
      </c>
      <c r="B415" s="1" t="s">
        <v>201</v>
      </c>
      <c r="C415" s="1" t="str">
        <f t="shared" si="6"/>
        <v>TOC13301</v>
      </c>
      <c r="D415" s="1" t="s">
        <v>226</v>
      </c>
      <c r="E415" s="1" t="s">
        <v>1434</v>
      </c>
      <c r="F415" s="1" t="s">
        <v>184</v>
      </c>
      <c r="G415" s="1" t="s">
        <v>209</v>
      </c>
      <c r="H415" s="1" t="s">
        <v>215</v>
      </c>
    </row>
    <row r="416" spans="1:8" ht="12.75">
      <c r="A416" s="1" t="s">
        <v>1435</v>
      </c>
      <c r="B416" s="1" t="s">
        <v>201</v>
      </c>
      <c r="C416" s="1" t="str">
        <f t="shared" si="6"/>
        <v>TPC00201</v>
      </c>
      <c r="D416" s="1" t="s">
        <v>600</v>
      </c>
      <c r="E416" s="1" t="s">
        <v>1436</v>
      </c>
      <c r="F416" s="1" t="s">
        <v>152</v>
      </c>
      <c r="G416" s="1" t="s">
        <v>224</v>
      </c>
      <c r="H416" s="1" t="s">
        <v>271</v>
      </c>
    </row>
    <row r="417" spans="1:8" ht="12.75">
      <c r="A417" s="1" t="s">
        <v>1435</v>
      </c>
      <c r="B417" s="1" t="s">
        <v>205</v>
      </c>
      <c r="C417" s="1" t="str">
        <f t="shared" si="6"/>
        <v>TPC00202</v>
      </c>
      <c r="D417" s="1" t="s">
        <v>601</v>
      </c>
      <c r="E417" s="1" t="s">
        <v>1436</v>
      </c>
      <c r="F417" s="1" t="s">
        <v>152</v>
      </c>
      <c r="G417" s="1" t="s">
        <v>224</v>
      </c>
      <c r="H417" s="1" t="s">
        <v>271</v>
      </c>
    </row>
    <row r="418" spans="1:8" ht="12.75">
      <c r="A418" s="1" t="s">
        <v>1437</v>
      </c>
      <c r="B418" s="1" t="s">
        <v>205</v>
      </c>
      <c r="C418" s="1" t="str">
        <f t="shared" si="6"/>
        <v>TPC00402</v>
      </c>
      <c r="D418" s="1" t="s">
        <v>367</v>
      </c>
      <c r="E418" s="1" t="s">
        <v>1438</v>
      </c>
      <c r="F418" s="1" t="s">
        <v>152</v>
      </c>
      <c r="G418" s="1" t="s">
        <v>153</v>
      </c>
      <c r="H418" s="1" t="s">
        <v>228</v>
      </c>
    </row>
    <row r="419" spans="1:8" ht="12.75">
      <c r="A419" s="1" t="s">
        <v>1437</v>
      </c>
      <c r="B419" s="1" t="s">
        <v>201</v>
      </c>
      <c r="C419" s="1" t="str">
        <f t="shared" si="6"/>
        <v>TPC00401</v>
      </c>
      <c r="D419" s="1" t="s">
        <v>368</v>
      </c>
      <c r="E419" s="1" t="s">
        <v>1438</v>
      </c>
      <c r="F419" s="1" t="s">
        <v>152</v>
      </c>
      <c r="G419" s="1" t="s">
        <v>153</v>
      </c>
      <c r="H419" s="1" t="s">
        <v>228</v>
      </c>
    </row>
    <row r="420" spans="1:8" ht="12.75">
      <c r="A420" s="1" t="s">
        <v>934</v>
      </c>
      <c r="B420" s="1" t="s">
        <v>205</v>
      </c>
      <c r="C420" s="1" t="str">
        <f t="shared" si="6"/>
        <v>NVC00502</v>
      </c>
      <c r="D420" s="1" t="s">
        <v>600</v>
      </c>
      <c r="E420" s="1" t="s">
        <v>116</v>
      </c>
      <c r="F420" s="1" t="s">
        <v>187</v>
      </c>
      <c r="G420" s="1" t="s">
        <v>179</v>
      </c>
      <c r="H420" s="1" t="s">
        <v>180</v>
      </c>
    </row>
    <row r="421" spans="1:8" ht="12.75">
      <c r="A421" s="1" t="s">
        <v>934</v>
      </c>
      <c r="B421" s="1" t="s">
        <v>201</v>
      </c>
      <c r="C421" s="1" t="str">
        <f t="shared" si="6"/>
        <v>NVC00501</v>
      </c>
      <c r="D421" s="1" t="s">
        <v>601</v>
      </c>
      <c r="E421" s="1" t="s">
        <v>116</v>
      </c>
      <c r="F421" s="1" t="s">
        <v>187</v>
      </c>
      <c r="G421" s="1" t="s">
        <v>255</v>
      </c>
      <c r="H421" s="1" t="s">
        <v>260</v>
      </c>
    </row>
    <row r="422" spans="1:8" ht="12.75">
      <c r="A422" s="1" t="s">
        <v>1439</v>
      </c>
      <c r="B422" s="1" t="s">
        <v>201</v>
      </c>
      <c r="C422" s="1" t="str">
        <f t="shared" si="6"/>
        <v>NVC10201</v>
      </c>
      <c r="D422" s="1" t="s">
        <v>614</v>
      </c>
      <c r="E422" s="1" t="s">
        <v>1440</v>
      </c>
      <c r="F422" s="1" t="s">
        <v>187</v>
      </c>
      <c r="G422" s="1" t="s">
        <v>175</v>
      </c>
      <c r="H422" s="1" t="s">
        <v>176</v>
      </c>
    </row>
    <row r="423" spans="1:8" ht="12.75">
      <c r="A423" s="1" t="s">
        <v>1441</v>
      </c>
      <c r="B423" s="1" t="s">
        <v>201</v>
      </c>
      <c r="C423" s="1" t="str">
        <f t="shared" si="6"/>
        <v>NVC10401</v>
      </c>
      <c r="D423" s="1" t="s">
        <v>386</v>
      </c>
      <c r="E423" s="1" t="s">
        <v>1442</v>
      </c>
      <c r="F423" s="1" t="s">
        <v>187</v>
      </c>
      <c r="G423" s="1" t="s">
        <v>175</v>
      </c>
      <c r="H423" s="1" t="s">
        <v>176</v>
      </c>
    </row>
    <row r="424" spans="1:8" ht="12.75">
      <c r="A424" s="1" t="s">
        <v>1443</v>
      </c>
      <c r="B424" s="1" t="s">
        <v>201</v>
      </c>
      <c r="C424" s="1" t="str">
        <f t="shared" si="6"/>
        <v>NVC10701</v>
      </c>
      <c r="D424" s="1" t="s">
        <v>386</v>
      </c>
      <c r="E424" s="1" t="s">
        <v>1444</v>
      </c>
      <c r="F424" s="1" t="s">
        <v>187</v>
      </c>
      <c r="G424" s="1" t="s">
        <v>111</v>
      </c>
      <c r="H424" s="1" t="s">
        <v>322</v>
      </c>
    </row>
    <row r="425" spans="1:8" ht="12.75">
      <c r="A425" s="1" t="s">
        <v>935</v>
      </c>
      <c r="B425" s="1" t="s">
        <v>201</v>
      </c>
      <c r="C425" s="1" t="str">
        <f t="shared" si="6"/>
        <v>NVC10801</v>
      </c>
      <c r="D425" s="1" t="s">
        <v>614</v>
      </c>
      <c r="E425" s="1" t="s">
        <v>1445</v>
      </c>
      <c r="F425" s="1" t="s">
        <v>187</v>
      </c>
      <c r="G425" s="1" t="s">
        <v>154</v>
      </c>
      <c r="H425" s="1" t="s">
        <v>190</v>
      </c>
    </row>
    <row r="426" spans="1:8" ht="12.75">
      <c r="A426" s="1" t="s">
        <v>936</v>
      </c>
      <c r="B426" s="1" t="s">
        <v>201</v>
      </c>
      <c r="C426" s="1" t="str">
        <f t="shared" si="6"/>
        <v>NVC10901</v>
      </c>
      <c r="D426" s="1" t="s">
        <v>614</v>
      </c>
      <c r="E426" s="1" t="s">
        <v>1446</v>
      </c>
      <c r="F426" s="1" t="s">
        <v>187</v>
      </c>
      <c r="G426" s="1" t="s">
        <v>154</v>
      </c>
      <c r="H426" s="1" t="s">
        <v>190</v>
      </c>
    </row>
    <row r="427" spans="1:8" ht="12.75">
      <c r="A427" s="1" t="s">
        <v>1447</v>
      </c>
      <c r="B427" s="1" t="s">
        <v>201</v>
      </c>
      <c r="C427" s="1" t="str">
        <f t="shared" si="6"/>
        <v>NVC11301</v>
      </c>
      <c r="D427" s="1" t="s">
        <v>253</v>
      </c>
      <c r="E427" s="1" t="s">
        <v>1448</v>
      </c>
      <c r="F427" s="1" t="s">
        <v>187</v>
      </c>
      <c r="G427" s="1" t="s">
        <v>154</v>
      </c>
      <c r="H427" s="1" t="s">
        <v>190</v>
      </c>
    </row>
    <row r="428" spans="1:8" ht="12.75">
      <c r="A428" s="1" t="s">
        <v>937</v>
      </c>
      <c r="B428" s="1" t="s">
        <v>201</v>
      </c>
      <c r="C428" s="1" t="str">
        <f t="shared" si="6"/>
        <v>NVC11501</v>
      </c>
      <c r="D428" s="1" t="s">
        <v>386</v>
      </c>
      <c r="E428" s="1" t="s">
        <v>1449</v>
      </c>
      <c r="F428" s="1" t="s">
        <v>187</v>
      </c>
      <c r="G428" s="1" t="s">
        <v>111</v>
      </c>
      <c r="H428" s="1" t="s">
        <v>322</v>
      </c>
    </row>
    <row r="429" spans="1:8" ht="12.75">
      <c r="A429" s="1" t="s">
        <v>1450</v>
      </c>
      <c r="B429" s="1" t="s">
        <v>201</v>
      </c>
      <c r="C429" s="1" t="str">
        <f t="shared" si="6"/>
        <v>NVC11601</v>
      </c>
      <c r="D429" s="1" t="s">
        <v>614</v>
      </c>
      <c r="E429" s="1" t="s">
        <v>1451</v>
      </c>
      <c r="F429" s="1" t="s">
        <v>187</v>
      </c>
      <c r="G429" s="1" t="s">
        <v>255</v>
      </c>
      <c r="H429" s="1" t="s">
        <v>260</v>
      </c>
    </row>
    <row r="430" spans="1:8" ht="12.75">
      <c r="A430" s="1" t="s">
        <v>938</v>
      </c>
      <c r="B430" s="1" t="s">
        <v>201</v>
      </c>
      <c r="C430" s="1" t="str">
        <f t="shared" si="6"/>
        <v>NVC11801</v>
      </c>
      <c r="D430" s="1" t="s">
        <v>614</v>
      </c>
      <c r="E430" s="1" t="s">
        <v>1452</v>
      </c>
      <c r="F430" s="1" t="s">
        <v>187</v>
      </c>
      <c r="G430" s="1" t="s">
        <v>255</v>
      </c>
      <c r="H430" s="1" t="s">
        <v>260</v>
      </c>
    </row>
    <row r="431" spans="1:8" ht="12.75">
      <c r="A431" s="1" t="s">
        <v>1453</v>
      </c>
      <c r="B431" s="1" t="s">
        <v>201</v>
      </c>
      <c r="C431" s="1" t="str">
        <f t="shared" si="6"/>
        <v>NVC12001</v>
      </c>
      <c r="D431" s="1" t="s">
        <v>386</v>
      </c>
      <c r="E431" s="1" t="s">
        <v>1454</v>
      </c>
      <c r="F431" s="1" t="s">
        <v>187</v>
      </c>
      <c r="G431" s="1" t="s">
        <v>255</v>
      </c>
      <c r="H431" s="1" t="s">
        <v>260</v>
      </c>
    </row>
    <row r="432" spans="1:8" ht="12.75">
      <c r="A432" s="1" t="s">
        <v>1455</v>
      </c>
      <c r="B432" s="1" t="s">
        <v>201</v>
      </c>
      <c r="C432" s="1" t="str">
        <f t="shared" si="6"/>
        <v>NVC12201</v>
      </c>
      <c r="D432" s="1" t="s">
        <v>253</v>
      </c>
      <c r="E432" s="1" t="s">
        <v>1456</v>
      </c>
      <c r="F432" s="1" t="s">
        <v>187</v>
      </c>
      <c r="G432" s="1" t="s">
        <v>255</v>
      </c>
      <c r="H432" s="1" t="s">
        <v>260</v>
      </c>
    </row>
    <row r="433" spans="1:8" ht="12.75">
      <c r="A433" s="1" t="s">
        <v>1457</v>
      </c>
      <c r="B433" s="1" t="s">
        <v>201</v>
      </c>
      <c r="C433" s="1" t="str">
        <f t="shared" si="6"/>
        <v>NVC12401</v>
      </c>
      <c r="D433" s="1" t="s">
        <v>253</v>
      </c>
      <c r="E433" s="1" t="s">
        <v>1458</v>
      </c>
      <c r="F433" s="1" t="s">
        <v>187</v>
      </c>
      <c r="G433" s="1" t="s">
        <v>111</v>
      </c>
      <c r="H433" s="1" t="s">
        <v>322</v>
      </c>
    </row>
    <row r="434" spans="1:8" ht="12.75">
      <c r="A434" s="1" t="s">
        <v>1459</v>
      </c>
      <c r="B434" s="1" t="s">
        <v>201</v>
      </c>
      <c r="C434" s="1" t="str">
        <f t="shared" si="6"/>
        <v>NVC12501</v>
      </c>
      <c r="D434" s="1" t="s">
        <v>386</v>
      </c>
      <c r="E434" s="1" t="s">
        <v>1460</v>
      </c>
      <c r="F434" s="1" t="s">
        <v>187</v>
      </c>
      <c r="G434" s="1" t="s">
        <v>255</v>
      </c>
      <c r="H434" s="1" t="s">
        <v>260</v>
      </c>
    </row>
    <row r="435" spans="1:8" ht="12.75">
      <c r="A435" s="1" t="s">
        <v>1461</v>
      </c>
      <c r="B435" s="1" t="s">
        <v>201</v>
      </c>
      <c r="C435" s="1" t="str">
        <f t="shared" si="6"/>
        <v>NVC13001</v>
      </c>
      <c r="D435" s="1" t="s">
        <v>253</v>
      </c>
      <c r="E435" s="1" t="s">
        <v>1462</v>
      </c>
      <c r="F435" s="1" t="s">
        <v>187</v>
      </c>
      <c r="G435" s="1" t="s">
        <v>255</v>
      </c>
      <c r="H435" s="1" t="s">
        <v>260</v>
      </c>
    </row>
    <row r="436" spans="1:8" ht="12.75">
      <c r="A436" s="1" t="s">
        <v>595</v>
      </c>
      <c r="B436" s="1" t="s">
        <v>201</v>
      </c>
      <c r="C436" s="1" t="str">
        <f t="shared" si="6"/>
        <v>KCC00101</v>
      </c>
      <c r="D436" s="1" t="s">
        <v>619</v>
      </c>
      <c r="E436" s="1" t="s">
        <v>633</v>
      </c>
      <c r="F436" s="1" t="s">
        <v>361</v>
      </c>
      <c r="G436" s="1" t="s">
        <v>209</v>
      </c>
      <c r="H436" s="1" t="s">
        <v>348</v>
      </c>
    </row>
    <row r="437" spans="1:8" ht="12.75">
      <c r="A437" s="1" t="s">
        <v>917</v>
      </c>
      <c r="B437" s="1" t="s">
        <v>201</v>
      </c>
      <c r="C437" s="1" t="str">
        <f t="shared" si="6"/>
        <v>KCC00201</v>
      </c>
      <c r="D437" s="1" t="s">
        <v>109</v>
      </c>
      <c r="E437" s="1" t="s">
        <v>1463</v>
      </c>
      <c r="F437" s="1" t="s">
        <v>361</v>
      </c>
      <c r="G437" s="1" t="s">
        <v>349</v>
      </c>
      <c r="H437" s="1" t="s">
        <v>350</v>
      </c>
    </row>
    <row r="438" spans="1:8" ht="12.75">
      <c r="A438" s="1" t="s">
        <v>1464</v>
      </c>
      <c r="B438" s="1" t="s">
        <v>201</v>
      </c>
      <c r="C438" s="1" t="str">
        <f t="shared" si="6"/>
        <v>KCC00401</v>
      </c>
      <c r="D438" s="1" t="s">
        <v>109</v>
      </c>
      <c r="E438" s="1" t="s">
        <v>1465</v>
      </c>
      <c r="F438" s="1" t="s">
        <v>361</v>
      </c>
      <c r="G438" s="1" t="s">
        <v>349</v>
      </c>
      <c r="H438" s="1" t="s">
        <v>350</v>
      </c>
    </row>
    <row r="439" spans="1:8" ht="12.75">
      <c r="A439" s="1" t="s">
        <v>1466</v>
      </c>
      <c r="B439" s="1" t="s">
        <v>201</v>
      </c>
      <c r="C439" s="1" t="str">
        <f t="shared" si="6"/>
        <v>KCC00601</v>
      </c>
      <c r="D439" s="1" t="s">
        <v>229</v>
      </c>
      <c r="E439" s="1" t="s">
        <v>1467</v>
      </c>
      <c r="F439" s="1" t="s">
        <v>361</v>
      </c>
      <c r="G439" s="1" t="s">
        <v>638</v>
      </c>
      <c r="H439" s="1" t="s">
        <v>300</v>
      </c>
    </row>
    <row r="440" spans="1:8" ht="12.75">
      <c r="A440" s="1" t="s">
        <v>635</v>
      </c>
      <c r="B440" s="1" t="s">
        <v>201</v>
      </c>
      <c r="C440" s="1" t="str">
        <f t="shared" si="6"/>
        <v>KCC10801</v>
      </c>
      <c r="D440" s="1" t="s">
        <v>395</v>
      </c>
      <c r="E440" s="1" t="s">
        <v>636</v>
      </c>
      <c r="F440" s="1" t="s">
        <v>361</v>
      </c>
      <c r="G440" s="1" t="s">
        <v>349</v>
      </c>
      <c r="H440" s="1" t="s">
        <v>350</v>
      </c>
    </row>
    <row r="441" spans="1:8" ht="12.75">
      <c r="A441" s="1" t="s">
        <v>637</v>
      </c>
      <c r="B441" s="1" t="s">
        <v>201</v>
      </c>
      <c r="C441" s="1" t="str">
        <f t="shared" si="6"/>
        <v>KCC11201</v>
      </c>
      <c r="D441" s="1" t="s">
        <v>221</v>
      </c>
      <c r="E441" s="1" t="s">
        <v>634</v>
      </c>
      <c r="F441" s="1" t="s">
        <v>361</v>
      </c>
      <c r="G441" s="1" t="s">
        <v>155</v>
      </c>
      <c r="H441" s="1" t="s">
        <v>343</v>
      </c>
    </row>
    <row r="442" spans="1:8" ht="12.75">
      <c r="A442" s="1" t="s">
        <v>963</v>
      </c>
      <c r="B442" s="1" t="s">
        <v>201</v>
      </c>
      <c r="C442" s="1" t="str">
        <f t="shared" si="6"/>
        <v>VLC00101</v>
      </c>
      <c r="D442" s="1" t="s">
        <v>630</v>
      </c>
      <c r="E442" s="1" t="s">
        <v>283</v>
      </c>
      <c r="F442" s="1" t="s">
        <v>361</v>
      </c>
      <c r="G442" s="1" t="s">
        <v>311</v>
      </c>
      <c r="H442" s="1" t="s">
        <v>267</v>
      </c>
    </row>
    <row r="443" spans="1:8" ht="12.75">
      <c r="A443" s="1" t="s">
        <v>1468</v>
      </c>
      <c r="B443" s="1" t="s">
        <v>201</v>
      </c>
      <c r="C443" s="1" t="str">
        <f t="shared" si="6"/>
        <v>VLC00601</v>
      </c>
      <c r="D443" s="1" t="s">
        <v>394</v>
      </c>
      <c r="E443" s="1" t="s">
        <v>1469</v>
      </c>
      <c r="F443" s="1" t="s">
        <v>361</v>
      </c>
      <c r="G443" s="1" t="s">
        <v>311</v>
      </c>
      <c r="H443" s="1" t="s">
        <v>267</v>
      </c>
    </row>
    <row r="444" spans="1:8" ht="12.75">
      <c r="A444" s="1" t="s">
        <v>1470</v>
      </c>
      <c r="B444" s="1" t="s">
        <v>201</v>
      </c>
      <c r="C444" s="1" t="str">
        <f t="shared" si="6"/>
        <v>VLC00701</v>
      </c>
      <c r="D444" s="1" t="s">
        <v>622</v>
      </c>
      <c r="E444" s="1" t="s">
        <v>1471</v>
      </c>
      <c r="F444" s="1" t="s">
        <v>361</v>
      </c>
      <c r="G444" s="1" t="s">
        <v>209</v>
      </c>
      <c r="H444" s="1" t="s">
        <v>348</v>
      </c>
    </row>
    <row r="445" spans="1:8" ht="12.75">
      <c r="A445" s="1" t="s">
        <v>1472</v>
      </c>
      <c r="B445" s="1" t="s">
        <v>201</v>
      </c>
      <c r="C445" s="1" t="str">
        <f t="shared" si="6"/>
        <v>VLC00901</v>
      </c>
      <c r="D445" s="1" t="s">
        <v>261</v>
      </c>
      <c r="E445" s="1" t="s">
        <v>1473</v>
      </c>
      <c r="F445" s="1" t="s">
        <v>361</v>
      </c>
      <c r="G445" s="1" t="s">
        <v>209</v>
      </c>
      <c r="H445" s="1" t="s">
        <v>348</v>
      </c>
    </row>
    <row r="446" spans="1:8" ht="12.75">
      <c r="A446" s="1" t="s">
        <v>1474</v>
      </c>
      <c r="B446" s="1" t="s">
        <v>201</v>
      </c>
      <c r="C446" s="1" t="str">
        <f t="shared" si="6"/>
        <v>VLC10101</v>
      </c>
      <c r="D446" s="1" t="s">
        <v>619</v>
      </c>
      <c r="E446" s="1" t="s">
        <v>1475</v>
      </c>
      <c r="F446" s="1" t="s">
        <v>361</v>
      </c>
      <c r="G446" s="1" t="s">
        <v>164</v>
      </c>
      <c r="H446" s="1" t="s">
        <v>260</v>
      </c>
    </row>
    <row r="447" spans="1:8" ht="12.75">
      <c r="A447" s="1" t="s">
        <v>1476</v>
      </c>
      <c r="B447" s="1" t="s">
        <v>201</v>
      </c>
      <c r="C447" s="1" t="str">
        <f t="shared" si="6"/>
        <v>VLC10401</v>
      </c>
      <c r="D447" s="1" t="s">
        <v>619</v>
      </c>
      <c r="E447" s="1" t="s">
        <v>1477</v>
      </c>
      <c r="F447" s="1" t="s">
        <v>361</v>
      </c>
      <c r="G447" s="1" t="s">
        <v>155</v>
      </c>
      <c r="H447" s="1" t="s">
        <v>343</v>
      </c>
    </row>
    <row r="448" spans="1:8" ht="12.75">
      <c r="A448" s="1" t="s">
        <v>1478</v>
      </c>
      <c r="B448" s="1" t="s">
        <v>201</v>
      </c>
      <c r="C448" s="1" t="str">
        <f t="shared" si="6"/>
        <v>VLC10501</v>
      </c>
      <c r="D448" s="1" t="s">
        <v>619</v>
      </c>
      <c r="E448" s="1" t="s">
        <v>1479</v>
      </c>
      <c r="F448" s="1" t="s">
        <v>361</v>
      </c>
      <c r="G448" s="1" t="s">
        <v>155</v>
      </c>
      <c r="H448" s="1" t="s">
        <v>343</v>
      </c>
    </row>
    <row r="449" spans="1:8" ht="12.75">
      <c r="A449" s="1" t="s">
        <v>964</v>
      </c>
      <c r="B449" s="1" t="s">
        <v>201</v>
      </c>
      <c r="C449" s="1" t="str">
        <f t="shared" si="6"/>
        <v>VLC10701</v>
      </c>
      <c r="D449" s="1" t="s">
        <v>109</v>
      </c>
      <c r="E449" s="1" t="s">
        <v>1480</v>
      </c>
      <c r="F449" s="1" t="s">
        <v>361</v>
      </c>
      <c r="G449" s="1" t="s">
        <v>349</v>
      </c>
      <c r="H449" s="1" t="s">
        <v>350</v>
      </c>
    </row>
    <row r="450" spans="1:8" ht="12.75">
      <c r="A450" s="1" t="s">
        <v>1481</v>
      </c>
      <c r="B450" s="1" t="s">
        <v>201</v>
      </c>
      <c r="C450" s="1" t="str">
        <f t="shared" si="6"/>
        <v>VLC10801</v>
      </c>
      <c r="D450" s="1" t="s">
        <v>109</v>
      </c>
      <c r="E450" s="1" t="s">
        <v>1482</v>
      </c>
      <c r="F450" s="1" t="s">
        <v>361</v>
      </c>
      <c r="G450" s="1" t="s">
        <v>164</v>
      </c>
      <c r="H450" s="1" t="s">
        <v>260</v>
      </c>
    </row>
    <row r="451" spans="1:8" ht="12.75">
      <c r="A451" s="1" t="s">
        <v>1483</v>
      </c>
      <c r="B451" s="1" t="s">
        <v>201</v>
      </c>
      <c r="C451" s="1" t="str">
        <f aca="true" t="shared" si="7" ref="C451:C457">CONCATENATE(A451,B451)</f>
        <v>VLC11001</v>
      </c>
      <c r="D451" s="1" t="s">
        <v>229</v>
      </c>
      <c r="E451" s="1" t="s">
        <v>1484</v>
      </c>
      <c r="F451" s="1" t="s">
        <v>361</v>
      </c>
      <c r="G451" s="1" t="s">
        <v>311</v>
      </c>
      <c r="H451" s="1" t="s">
        <v>267</v>
      </c>
    </row>
    <row r="452" spans="1:8" ht="12.75">
      <c r="A452" s="1" t="s">
        <v>1485</v>
      </c>
      <c r="B452" s="1" t="s">
        <v>201</v>
      </c>
      <c r="C452" s="1" t="str">
        <f t="shared" si="7"/>
        <v>VLC11201</v>
      </c>
      <c r="D452" s="1" t="s">
        <v>229</v>
      </c>
      <c r="E452" s="1" t="s">
        <v>1486</v>
      </c>
      <c r="F452" s="1" t="s">
        <v>361</v>
      </c>
      <c r="G452" s="1" t="s">
        <v>209</v>
      </c>
      <c r="H452" s="1" t="s">
        <v>318</v>
      </c>
    </row>
    <row r="453" spans="1:8" ht="12.75">
      <c r="A453" s="1" t="s">
        <v>1487</v>
      </c>
      <c r="B453" s="1" t="s">
        <v>201</v>
      </c>
      <c r="C453" s="1" t="str">
        <f t="shared" si="7"/>
        <v>VLC11401</v>
      </c>
      <c r="D453" s="1" t="s">
        <v>109</v>
      </c>
      <c r="E453" s="1" t="s">
        <v>1488</v>
      </c>
      <c r="F453" s="1" t="s">
        <v>361</v>
      </c>
      <c r="G453" s="1" t="s">
        <v>349</v>
      </c>
      <c r="H453" s="1" t="s">
        <v>350</v>
      </c>
    </row>
    <row r="454" spans="1:8" ht="12.75">
      <c r="A454" s="1" t="s">
        <v>1489</v>
      </c>
      <c r="B454" s="1" t="s">
        <v>201</v>
      </c>
      <c r="C454" s="1" t="str">
        <f t="shared" si="7"/>
        <v>VLC11501</v>
      </c>
      <c r="D454" s="1" t="s">
        <v>109</v>
      </c>
      <c r="E454" s="1" t="s">
        <v>1490</v>
      </c>
      <c r="F454" s="1" t="s">
        <v>361</v>
      </c>
      <c r="G454" s="1" t="s">
        <v>638</v>
      </c>
      <c r="H454" s="1" t="s">
        <v>300</v>
      </c>
    </row>
    <row r="455" spans="1:8" ht="12.75">
      <c r="A455" s="1" t="s">
        <v>1491</v>
      </c>
      <c r="B455" s="1" t="s">
        <v>201</v>
      </c>
      <c r="C455" s="1" t="str">
        <f t="shared" si="7"/>
        <v>VLC11701</v>
      </c>
      <c r="D455" s="1" t="s">
        <v>229</v>
      </c>
      <c r="E455" s="1" t="s">
        <v>1492</v>
      </c>
      <c r="F455" s="1" t="s">
        <v>361</v>
      </c>
      <c r="G455" s="1" t="s">
        <v>155</v>
      </c>
      <c r="H455" s="1" t="s">
        <v>343</v>
      </c>
    </row>
    <row r="456" spans="1:8" ht="12.75">
      <c r="A456" s="1" t="s">
        <v>1493</v>
      </c>
      <c r="B456" s="1" t="s">
        <v>201</v>
      </c>
      <c r="C456" s="1" t="str">
        <f t="shared" si="7"/>
        <v>VLC12001</v>
      </c>
      <c r="D456" s="1" t="s">
        <v>109</v>
      </c>
      <c r="E456" s="1" t="s">
        <v>1494</v>
      </c>
      <c r="F456" s="1" t="s">
        <v>361</v>
      </c>
      <c r="G456" s="1" t="s">
        <v>209</v>
      </c>
      <c r="H456" s="1" t="s">
        <v>348</v>
      </c>
    </row>
    <row r="457" spans="1:8" ht="12.75">
      <c r="A457" s="1" t="s">
        <v>1495</v>
      </c>
      <c r="B457" s="1" t="s">
        <v>201</v>
      </c>
      <c r="C457" s="1" t="str">
        <f t="shared" si="7"/>
        <v>VLC12201</v>
      </c>
      <c r="D457" s="1" t="s">
        <v>109</v>
      </c>
      <c r="E457" s="1" t="s">
        <v>1496</v>
      </c>
      <c r="F457" s="1" t="s">
        <v>361</v>
      </c>
      <c r="G457" s="1" t="s">
        <v>209</v>
      </c>
      <c r="H457" s="1" t="s">
        <v>348</v>
      </c>
    </row>
    <row r="458" spans="1:8" ht="12.75">
      <c r="A458" s="38"/>
      <c r="B458" s="38"/>
      <c r="C458" s="38"/>
      <c r="D458" s="38"/>
      <c r="E458" s="38"/>
      <c r="F458" s="38"/>
      <c r="G458" s="38"/>
      <c r="H458" s="38"/>
    </row>
    <row r="459" spans="1:8" ht="12.75">
      <c r="A459" s="38"/>
      <c r="B459" s="38"/>
      <c r="C459" s="38"/>
      <c r="D459" s="38"/>
      <c r="E459" s="38"/>
      <c r="F459" s="38"/>
      <c r="G459" s="38"/>
      <c r="H459" s="38"/>
    </row>
    <row r="460" spans="1:8" ht="12.75">
      <c r="A460" s="38"/>
      <c r="B460" s="38"/>
      <c r="C460" s="38"/>
      <c r="D460" s="38"/>
      <c r="E460" s="38"/>
      <c r="F460" s="38"/>
      <c r="G460" s="38"/>
      <c r="H460" s="38"/>
    </row>
    <row r="461" spans="1:8" ht="12.75">
      <c r="A461" s="38"/>
      <c r="B461" s="38"/>
      <c r="C461" s="38"/>
      <c r="D461" s="38"/>
      <c r="E461" s="38"/>
      <c r="F461" s="38"/>
      <c r="G461" s="38"/>
      <c r="H461" s="38"/>
    </row>
    <row r="462" spans="1:8" ht="12.75">
      <c r="A462" s="38"/>
      <c r="B462" s="38"/>
      <c r="C462" s="38"/>
      <c r="D462" s="38"/>
      <c r="E462" s="38"/>
      <c r="F462" s="38"/>
      <c r="G462" s="38"/>
      <c r="H462" s="38"/>
    </row>
    <row r="463" spans="1:8" ht="12.75">
      <c r="A463" s="38"/>
      <c r="B463" s="38"/>
      <c r="C463" s="38"/>
      <c r="D463" s="38"/>
      <c r="E463" s="38"/>
      <c r="F463" s="38"/>
      <c r="G463" s="38"/>
      <c r="H463" s="38"/>
    </row>
    <row r="464" spans="1:8" ht="12.75">
      <c r="A464" s="38"/>
      <c r="B464" s="38"/>
      <c r="C464" s="38"/>
      <c r="D464" s="38"/>
      <c r="E464" s="38"/>
      <c r="F464" s="38"/>
      <c r="G464" s="38"/>
      <c r="H464" s="38"/>
    </row>
    <row r="465" spans="1:8" ht="12.75">
      <c r="A465" s="38"/>
      <c r="B465" s="38"/>
      <c r="C465" s="38"/>
      <c r="D465" s="38"/>
      <c r="E465" s="38"/>
      <c r="F465" s="38"/>
      <c r="G465" s="38"/>
      <c r="H465" s="38"/>
    </row>
    <row r="466" spans="1:8" ht="12.75">
      <c r="A466" s="38"/>
      <c r="B466" s="38"/>
      <c r="C466" s="38"/>
      <c r="D466" s="38"/>
      <c r="E466" s="38"/>
      <c r="F466" s="38"/>
      <c r="G466" s="38"/>
      <c r="H466" s="38"/>
    </row>
    <row r="467" spans="1:8" ht="12.75">
      <c r="A467" s="38"/>
      <c r="B467" s="38"/>
      <c r="C467" s="38"/>
      <c r="D467" s="38"/>
      <c r="E467" s="38"/>
      <c r="F467" s="38"/>
      <c r="G467" s="38"/>
      <c r="H467" s="38"/>
    </row>
    <row r="468" spans="1:8" ht="12.75">
      <c r="A468" s="38"/>
      <c r="B468" s="38"/>
      <c r="C468" s="38"/>
      <c r="D468" s="38"/>
      <c r="E468" s="38"/>
      <c r="F468" s="38"/>
      <c r="G468" s="38"/>
      <c r="H468" s="38"/>
    </row>
    <row r="469" spans="1:8" ht="12.75">
      <c r="A469" s="38"/>
      <c r="B469" s="38"/>
      <c r="C469" s="38"/>
      <c r="D469" s="38"/>
      <c r="E469" s="38"/>
      <c r="F469" s="38"/>
      <c r="G469" s="38"/>
      <c r="H469" s="38"/>
    </row>
    <row r="470" spans="1:8" ht="12.75">
      <c r="A470" s="38"/>
      <c r="B470" s="38"/>
      <c r="C470" s="38"/>
      <c r="D470" s="38"/>
      <c r="E470" s="38"/>
      <c r="F470" s="38"/>
      <c r="G470" s="38"/>
      <c r="H470" s="38"/>
    </row>
    <row r="471" spans="1:8" ht="12.75">
      <c r="A471" s="38"/>
      <c r="B471" s="38"/>
      <c r="C471" s="38"/>
      <c r="D471" s="38"/>
      <c r="E471" s="38"/>
      <c r="F471" s="38"/>
      <c r="G471" s="38"/>
      <c r="H471" s="38"/>
    </row>
    <row r="472" spans="1:8" ht="12.75">
      <c r="A472" s="38"/>
      <c r="B472" s="38"/>
      <c r="C472" s="38"/>
      <c r="D472" s="38"/>
      <c r="E472" s="38"/>
      <c r="F472" s="38"/>
      <c r="G472" s="38"/>
      <c r="H472" s="38"/>
    </row>
    <row r="473" spans="1:8" ht="12.75">
      <c r="A473" s="38"/>
      <c r="B473" s="38"/>
      <c r="C473" s="38"/>
      <c r="D473" s="38"/>
      <c r="E473" s="38"/>
      <c r="F473" s="38"/>
      <c r="G473" s="38"/>
      <c r="H473" s="38"/>
    </row>
    <row r="474" spans="1:8" ht="12.75">
      <c r="A474" s="38"/>
      <c r="B474" s="38"/>
      <c r="C474" s="38"/>
      <c r="D474" s="38"/>
      <c r="E474" s="38"/>
      <c r="F474" s="38"/>
      <c r="G474" s="38"/>
      <c r="H474" s="38"/>
    </row>
    <row r="475" spans="1:8" ht="12.75">
      <c r="A475" s="38"/>
      <c r="B475" s="38"/>
      <c r="C475" s="38"/>
      <c r="D475" s="38"/>
      <c r="E475" s="38"/>
      <c r="F475" s="38"/>
      <c r="G475" s="38"/>
      <c r="H475" s="38"/>
    </row>
    <row r="476" spans="1:8" ht="12.75">
      <c r="A476" s="38"/>
      <c r="B476" s="38"/>
      <c r="C476" s="38"/>
      <c r="D476" s="38"/>
      <c r="E476" s="38"/>
      <c r="F476" s="38"/>
      <c r="G476" s="38"/>
      <c r="H476" s="38"/>
    </row>
    <row r="477" spans="1:8" ht="12.75">
      <c r="A477" s="38"/>
      <c r="B477" s="38"/>
      <c r="C477" s="38"/>
      <c r="D477" s="38"/>
      <c r="E477" s="38"/>
      <c r="F477" s="38"/>
      <c r="G477" s="38"/>
      <c r="H477" s="38"/>
    </row>
    <row r="478" spans="1:8" ht="12.75">
      <c r="A478" s="38"/>
      <c r="B478" s="38"/>
      <c r="C478" s="38"/>
      <c r="D478" s="38"/>
      <c r="E478" s="38"/>
      <c r="F478" s="38"/>
      <c r="G478" s="38"/>
      <c r="H478" s="38"/>
    </row>
    <row r="479" spans="1:8" ht="12.75">
      <c r="A479" s="38"/>
      <c r="B479" s="38"/>
      <c r="C479" s="38"/>
      <c r="D479" s="38"/>
      <c r="E479" s="38"/>
      <c r="F479" s="38"/>
      <c r="G479" s="38"/>
      <c r="H479" s="38"/>
    </row>
    <row r="480" spans="1:8" ht="12.75">
      <c r="A480" s="38"/>
      <c r="B480" s="38"/>
      <c r="C480" s="38"/>
      <c r="D480" s="38"/>
      <c r="E480" s="38"/>
      <c r="F480" s="38"/>
      <c r="G480" s="38"/>
      <c r="H480" s="38"/>
    </row>
    <row r="481" spans="1:8" ht="12.75">
      <c r="A481" s="38"/>
      <c r="B481" s="38"/>
      <c r="C481" s="38"/>
      <c r="D481" s="38"/>
      <c r="E481" s="38"/>
      <c r="F481" s="38"/>
      <c r="G481" s="38"/>
      <c r="H481" s="38"/>
    </row>
    <row r="482" spans="1:8" ht="12.75">
      <c r="A482" s="38"/>
      <c r="B482" s="38"/>
      <c r="C482" s="38"/>
      <c r="D482" s="38"/>
      <c r="E482" s="38"/>
      <c r="F482" s="38"/>
      <c r="G482" s="38"/>
      <c r="H482" s="38"/>
    </row>
    <row r="483" spans="1:8" ht="12.75">
      <c r="A483" s="38"/>
      <c r="B483" s="38"/>
      <c r="C483" s="38"/>
      <c r="D483" s="38"/>
      <c r="E483" s="38"/>
      <c r="F483" s="38"/>
      <c r="G483" s="38"/>
      <c r="H483" s="38"/>
    </row>
    <row r="484" spans="1:8" ht="12.75">
      <c r="A484" s="38"/>
      <c r="B484" s="38"/>
      <c r="C484" s="38"/>
      <c r="D484" s="38"/>
      <c r="E484" s="38"/>
      <c r="F484" s="38"/>
      <c r="G484" s="38"/>
      <c r="H484" s="38"/>
    </row>
    <row r="485" spans="1:8" ht="12.75">
      <c r="A485" s="38"/>
      <c r="B485" s="38"/>
      <c r="C485" s="38"/>
      <c r="D485" s="38"/>
      <c r="E485" s="38"/>
      <c r="F485" s="38"/>
      <c r="G485" s="38"/>
      <c r="H485" s="38"/>
    </row>
    <row r="486" spans="1:8" ht="12.75">
      <c r="A486" s="38"/>
      <c r="B486" s="38"/>
      <c r="C486" s="38"/>
      <c r="D486" s="38"/>
      <c r="E486" s="38"/>
      <c r="F486" s="38"/>
      <c r="G486" s="38"/>
      <c r="H486" s="38"/>
    </row>
    <row r="487" spans="1:8" ht="12.75">
      <c r="A487" s="38"/>
      <c r="B487" s="38"/>
      <c r="C487" s="38"/>
      <c r="D487" s="38"/>
      <c r="E487" s="38"/>
      <c r="F487" s="38"/>
      <c r="G487" s="38"/>
      <c r="H487" s="38"/>
    </row>
    <row r="488" spans="1:8" ht="12.75">
      <c r="A488" s="38"/>
      <c r="B488" s="38"/>
      <c r="C488" s="38"/>
      <c r="D488" s="38"/>
      <c r="E488" s="38"/>
      <c r="F488" s="38"/>
      <c r="G488" s="38"/>
      <c r="H488" s="38"/>
    </row>
    <row r="489" spans="1:8" ht="12.75">
      <c r="A489" s="38"/>
      <c r="B489" s="38"/>
      <c r="C489" s="38"/>
      <c r="D489" s="38"/>
      <c r="E489" s="38"/>
      <c r="F489" s="38"/>
      <c r="G489" s="38"/>
      <c r="H489" s="38"/>
    </row>
    <row r="490" spans="1:8" ht="12.75">
      <c r="A490" s="38"/>
      <c r="B490" s="38"/>
      <c r="C490" s="38"/>
      <c r="D490" s="38"/>
      <c r="E490" s="38"/>
      <c r="F490" s="38"/>
      <c r="G490" s="38"/>
      <c r="H490" s="38"/>
    </row>
    <row r="491" spans="1:8" ht="12.75">
      <c r="A491" s="38"/>
      <c r="B491" s="38"/>
      <c r="C491" s="38"/>
      <c r="D491" s="38"/>
      <c r="E491" s="38"/>
      <c r="F491" s="38"/>
      <c r="G491" s="38"/>
      <c r="H491" s="38"/>
    </row>
    <row r="492" spans="1:8" ht="12.75">
      <c r="A492" s="38"/>
      <c r="B492" s="38"/>
      <c r="C492" s="38"/>
      <c r="D492" s="38"/>
      <c r="E492" s="38"/>
      <c r="F492" s="38"/>
      <c r="G492" s="38"/>
      <c r="H492" s="38"/>
    </row>
    <row r="493" spans="1:8" ht="12.75">
      <c r="A493" s="38"/>
      <c r="B493" s="38"/>
      <c r="C493" s="38"/>
      <c r="D493" s="38"/>
      <c r="E493" s="38"/>
      <c r="F493" s="38"/>
      <c r="G493" s="38"/>
      <c r="H493" s="38"/>
    </row>
    <row r="494" spans="1:8" ht="12.75">
      <c r="A494" s="38"/>
      <c r="B494" s="38"/>
      <c r="C494" s="38"/>
      <c r="D494" s="38"/>
      <c r="E494" s="38"/>
      <c r="F494" s="38"/>
      <c r="G494" s="38"/>
      <c r="H494" s="38"/>
    </row>
    <row r="495" spans="1:8" ht="12.75">
      <c r="A495" s="38"/>
      <c r="B495" s="38"/>
      <c r="C495" s="38"/>
      <c r="D495" s="38"/>
      <c r="E495" s="38"/>
      <c r="F495" s="38"/>
      <c r="G495" s="38"/>
      <c r="H495" s="38"/>
    </row>
    <row r="496" spans="1:8" ht="12.75">
      <c r="A496" s="38"/>
      <c r="B496" s="38"/>
      <c r="C496" s="38"/>
      <c r="D496" s="38"/>
      <c r="E496" s="38"/>
      <c r="F496" s="38"/>
      <c r="G496" s="38"/>
      <c r="H496" s="38"/>
    </row>
    <row r="497" spans="1:8" ht="12.75">
      <c r="A497" s="38"/>
      <c r="B497" s="38"/>
      <c r="C497" s="38"/>
      <c r="D497" s="38"/>
      <c r="E497" s="38"/>
      <c r="F497" s="38"/>
      <c r="G497" s="38"/>
      <c r="H497" s="38"/>
    </row>
    <row r="498" spans="1:8" ht="12.75">
      <c r="A498" s="38"/>
      <c r="B498" s="38"/>
      <c r="C498" s="38"/>
      <c r="D498" s="38"/>
      <c r="E498" s="38"/>
      <c r="F498" s="38"/>
      <c r="G498" s="38"/>
      <c r="H498" s="38"/>
    </row>
    <row r="499" spans="1:8" ht="12.75">
      <c r="A499" s="38"/>
      <c r="B499" s="38"/>
      <c r="C499" s="38"/>
      <c r="D499" s="38"/>
      <c r="E499" s="38"/>
      <c r="F499" s="38"/>
      <c r="G499" s="38"/>
      <c r="H499" s="38"/>
    </row>
    <row r="500" spans="1:8" ht="12.75">
      <c r="A500" s="38"/>
      <c r="B500" s="38"/>
      <c r="C500" s="38"/>
      <c r="D500" s="38"/>
      <c r="E500" s="38"/>
      <c r="F500" s="38"/>
      <c r="G500" s="38"/>
      <c r="H500" s="38"/>
    </row>
    <row r="501" spans="1:8" ht="12.75">
      <c r="A501" s="38"/>
      <c r="B501" s="38"/>
      <c r="C501" s="38"/>
      <c r="D501" s="38"/>
      <c r="E501" s="38"/>
      <c r="F501" s="38"/>
      <c r="G501" s="38"/>
      <c r="H501" s="38"/>
    </row>
    <row r="502" spans="1:8" ht="12.75">
      <c r="A502" s="38"/>
      <c r="B502" s="38"/>
      <c r="C502" s="38"/>
      <c r="D502" s="38"/>
      <c r="E502" s="38"/>
      <c r="F502" s="38"/>
      <c r="G502" s="38"/>
      <c r="H502" s="38"/>
    </row>
    <row r="503" spans="1:8" ht="12.75">
      <c r="A503" s="38"/>
      <c r="B503" s="38"/>
      <c r="C503" s="38"/>
      <c r="D503" s="38"/>
      <c r="E503" s="38"/>
      <c r="F503" s="38"/>
      <c r="G503" s="38"/>
      <c r="H503" s="38"/>
    </row>
    <row r="504" spans="1:8" ht="12.75">
      <c r="A504" s="38"/>
      <c r="B504" s="38"/>
      <c r="C504" s="38"/>
      <c r="D504" s="38"/>
      <c r="E504" s="38"/>
      <c r="F504" s="38"/>
      <c r="G504" s="38"/>
      <c r="H504" s="38"/>
    </row>
    <row r="505" spans="1:8" ht="12.75">
      <c r="A505" s="38"/>
      <c r="B505" s="38"/>
      <c r="C505" s="38"/>
      <c r="D505" s="38"/>
      <c r="E505" s="38"/>
      <c r="F505" s="38"/>
      <c r="G505" s="38"/>
      <c r="H505" s="38"/>
    </row>
    <row r="506" spans="1:8" ht="12.75">
      <c r="A506" s="38"/>
      <c r="B506" s="38"/>
      <c r="C506" s="38"/>
      <c r="D506" s="38"/>
      <c r="E506" s="38"/>
      <c r="F506" s="38"/>
      <c r="G506" s="38"/>
      <c r="H506" s="38"/>
    </row>
    <row r="507" spans="1:8" ht="12.75">
      <c r="A507" s="38"/>
      <c r="B507" s="38"/>
      <c r="C507" s="38"/>
      <c r="D507" s="38"/>
      <c r="E507" s="38"/>
      <c r="F507" s="38"/>
      <c r="G507" s="38"/>
      <c r="H507" s="38"/>
    </row>
    <row r="508" spans="1:8" ht="12.75">
      <c r="A508" s="38"/>
      <c r="B508" s="38"/>
      <c r="C508" s="38"/>
      <c r="D508" s="38"/>
      <c r="E508" s="38"/>
      <c r="F508" s="38"/>
      <c r="G508" s="38"/>
      <c r="H508" s="38"/>
    </row>
    <row r="509" spans="1:8" ht="12.75">
      <c r="A509" s="38"/>
      <c r="B509" s="38"/>
      <c r="C509" s="38"/>
      <c r="D509" s="38"/>
      <c r="E509" s="38"/>
      <c r="F509" s="38"/>
      <c r="G509" s="38"/>
      <c r="H509" s="38"/>
    </row>
    <row r="510" spans="1:8" ht="12.75">
      <c r="A510" s="38"/>
      <c r="B510" s="38"/>
      <c r="C510" s="38"/>
      <c r="D510" s="38"/>
      <c r="E510" s="38"/>
      <c r="F510" s="38"/>
      <c r="G510" s="38"/>
      <c r="H510" s="38"/>
    </row>
    <row r="511" spans="1:8" ht="12.75">
      <c r="A511" s="38"/>
      <c r="B511" s="38"/>
      <c r="C511" s="38"/>
      <c r="D511" s="38"/>
      <c r="E511" s="38"/>
      <c r="F511" s="38"/>
      <c r="G511" s="38"/>
      <c r="H511" s="38"/>
    </row>
    <row r="512" spans="1:8" ht="12.75">
      <c r="A512" s="38"/>
      <c r="B512" s="38"/>
      <c r="C512" s="38"/>
      <c r="D512" s="38"/>
      <c r="E512" s="38"/>
      <c r="F512" s="38"/>
      <c r="G512" s="38"/>
      <c r="H512" s="38"/>
    </row>
    <row r="513" spans="1:8" ht="12.75">
      <c r="A513" s="38"/>
      <c r="B513" s="38"/>
      <c r="C513" s="38"/>
      <c r="D513" s="38"/>
      <c r="E513" s="38"/>
      <c r="F513" s="38"/>
      <c r="G513" s="38"/>
      <c r="H513" s="38"/>
    </row>
    <row r="514" spans="1:8" ht="12.75">
      <c r="A514" s="38"/>
      <c r="B514" s="38"/>
      <c r="C514" s="38"/>
      <c r="D514" s="38"/>
      <c r="E514" s="38"/>
      <c r="F514" s="38"/>
      <c r="G514" s="38"/>
      <c r="H514" s="38"/>
    </row>
    <row r="515" spans="1:8" ht="12.75">
      <c r="A515" s="38"/>
      <c r="B515" s="38"/>
      <c r="C515" s="38"/>
      <c r="D515" s="38"/>
      <c r="E515" s="38"/>
      <c r="F515" s="38"/>
      <c r="G515" s="38"/>
      <c r="H515" s="38"/>
    </row>
    <row r="516" spans="1:8" ht="12.75">
      <c r="A516" s="38"/>
      <c r="B516" s="38"/>
      <c r="C516" s="38"/>
      <c r="D516" s="38"/>
      <c r="E516" s="38"/>
      <c r="F516" s="38"/>
      <c r="G516" s="38"/>
      <c r="H516" s="38"/>
    </row>
    <row r="517" spans="1:8" ht="12.75">
      <c r="A517" s="38"/>
      <c r="B517" s="38"/>
      <c r="C517" s="38"/>
      <c r="D517" s="38"/>
      <c r="E517" s="38"/>
      <c r="F517" s="38"/>
      <c r="G517" s="38"/>
      <c r="H517" s="38"/>
    </row>
    <row r="518" spans="1:8" ht="12.75">
      <c r="A518" s="38"/>
      <c r="B518" s="38"/>
      <c r="C518" s="38"/>
      <c r="D518" s="38"/>
      <c r="E518" s="38"/>
      <c r="F518" s="38"/>
      <c r="G518" s="38"/>
      <c r="H518" s="38"/>
    </row>
    <row r="519" spans="1:8" ht="12.75">
      <c r="A519" s="38"/>
      <c r="B519" s="38"/>
      <c r="C519" s="38"/>
      <c r="D519" s="38"/>
      <c r="E519" s="38"/>
      <c r="F519" s="38"/>
      <c r="G519" s="38"/>
      <c r="H519" s="38"/>
    </row>
    <row r="520" spans="1:8" ht="12.75">
      <c r="A520" s="38"/>
      <c r="B520" s="38"/>
      <c r="C520" s="38"/>
      <c r="D520" s="38"/>
      <c r="E520" s="38"/>
      <c r="F520" s="38"/>
      <c r="G520" s="38"/>
      <c r="H520" s="38"/>
    </row>
    <row r="521" spans="1:8" ht="12.75">
      <c r="A521" s="38"/>
      <c r="B521" s="38"/>
      <c r="C521" s="38"/>
      <c r="D521" s="38"/>
      <c r="E521" s="38"/>
      <c r="F521" s="38"/>
      <c r="G521" s="38"/>
      <c r="H521" s="38"/>
    </row>
    <row r="522" spans="1:8" ht="12.75">
      <c r="A522" s="38"/>
      <c r="B522" s="38"/>
      <c r="C522" s="38"/>
      <c r="D522" s="38"/>
      <c r="E522" s="38"/>
      <c r="F522" s="38"/>
      <c r="G522" s="38"/>
      <c r="H522" s="38"/>
    </row>
    <row r="523" spans="1:4" ht="12.75">
      <c r="A523" s="38"/>
      <c r="B523" s="38"/>
      <c r="C523" s="38"/>
      <c r="D523" s="38"/>
    </row>
    <row r="524" spans="1:4" ht="12.75">
      <c r="A524" s="38"/>
      <c r="B524" s="38"/>
      <c r="C524" s="38"/>
      <c r="D524" s="38"/>
    </row>
    <row r="525" spans="1:4" ht="12.75">
      <c r="A525" s="38"/>
      <c r="B525" s="38"/>
      <c r="C525" s="38"/>
      <c r="D525" s="38"/>
    </row>
    <row r="526" spans="1:4" ht="12.75">
      <c r="A526" s="38"/>
      <c r="B526" s="38"/>
      <c r="C526" s="38"/>
      <c r="D526" s="38"/>
    </row>
    <row r="527" spans="1:4" ht="12.75">
      <c r="A527" s="38"/>
      <c r="B527" s="38"/>
      <c r="C527" s="38"/>
      <c r="D527" s="38"/>
    </row>
    <row r="528" spans="1:4" ht="12.75">
      <c r="A528" s="38"/>
      <c r="B528" s="38"/>
      <c r="C528" s="38"/>
      <c r="D528" s="38"/>
    </row>
    <row r="529" spans="1:4" ht="12.75">
      <c r="A529" s="38"/>
      <c r="B529" s="38"/>
      <c r="C529" s="38"/>
      <c r="D529" s="38"/>
    </row>
    <row r="530" spans="1:4" ht="12.75">
      <c r="A530" s="38"/>
      <c r="B530" s="38"/>
      <c r="C530" s="38"/>
      <c r="D530" s="38"/>
    </row>
    <row r="531" spans="1:4" ht="12.75">
      <c r="A531" s="38"/>
      <c r="B531" s="38"/>
      <c r="C531" s="38"/>
      <c r="D531" s="38"/>
    </row>
    <row r="532" spans="1:4" ht="12.75">
      <c r="A532" s="38"/>
      <c r="B532" s="38"/>
      <c r="C532" s="38"/>
      <c r="D532" s="38"/>
    </row>
    <row r="533" spans="1:4" ht="12.75">
      <c r="A533" s="38"/>
      <c r="B533" s="38"/>
      <c r="C533" s="38"/>
      <c r="D533" s="38"/>
    </row>
    <row r="534" spans="1:4" ht="12.75">
      <c r="A534" s="38"/>
      <c r="B534" s="38"/>
      <c r="C534" s="38"/>
      <c r="D534" s="38"/>
    </row>
    <row r="535" spans="1:4" ht="12.75">
      <c r="A535" s="38"/>
      <c r="B535" s="38"/>
      <c r="C535" s="38"/>
      <c r="D535" s="38"/>
    </row>
    <row r="536" spans="1:4" ht="12.75">
      <c r="A536" s="38"/>
      <c r="B536" s="38"/>
      <c r="C536" s="38"/>
      <c r="D536" s="38"/>
    </row>
    <row r="537" spans="1:4" ht="12.75">
      <c r="A537" s="38"/>
      <c r="B537" s="38"/>
      <c r="C537" s="38"/>
      <c r="D537" s="38"/>
    </row>
    <row r="538" spans="1:4" ht="12.75">
      <c r="A538" s="38"/>
      <c r="B538" s="38"/>
      <c r="C538" s="38"/>
      <c r="D538" s="38"/>
    </row>
    <row r="539" spans="1:4" ht="12.75">
      <c r="A539" s="38"/>
      <c r="B539" s="38"/>
      <c r="C539" s="38"/>
      <c r="D539" s="38"/>
    </row>
    <row r="540" spans="1:4" ht="12.75">
      <c r="A540" s="38"/>
      <c r="B540" s="38"/>
      <c r="C540" s="38"/>
      <c r="D540" s="38"/>
    </row>
    <row r="541" spans="1:4" ht="12.75">
      <c r="A541" s="38"/>
      <c r="B541" s="38"/>
      <c r="C541" s="38"/>
      <c r="D541" s="38"/>
    </row>
    <row r="542" spans="1:4" ht="12.75">
      <c r="A542" s="38"/>
      <c r="B542" s="38"/>
      <c r="C542" s="38"/>
      <c r="D542" s="38"/>
    </row>
    <row r="543" spans="1:4" ht="12.75">
      <c r="A543" s="38"/>
      <c r="B543" s="38"/>
      <c r="C543" s="38"/>
      <c r="D543" s="38"/>
    </row>
    <row r="544" spans="1:4" ht="12.75">
      <c r="A544" s="38"/>
      <c r="B544" s="38"/>
      <c r="C544" s="38"/>
      <c r="D544" s="38"/>
    </row>
    <row r="545" spans="1:4" ht="12.75">
      <c r="A545" s="38"/>
      <c r="B545" s="38"/>
      <c r="C545" s="38"/>
      <c r="D545" s="38"/>
    </row>
    <row r="546" spans="1:4" ht="12.75">
      <c r="A546" s="38"/>
      <c r="B546" s="38"/>
      <c r="C546" s="38"/>
      <c r="D546" s="38"/>
    </row>
    <row r="547" spans="1:4" ht="12.75">
      <c r="A547" s="38"/>
      <c r="B547" s="38"/>
      <c r="C547" s="38"/>
      <c r="D547" s="38"/>
    </row>
    <row r="548" spans="1:4" ht="12.75">
      <c r="A548" s="38"/>
      <c r="B548" s="38"/>
      <c r="C548" s="38"/>
      <c r="D548" s="38"/>
    </row>
    <row r="549" spans="1:4" ht="12.75">
      <c r="A549" s="38"/>
      <c r="B549" s="38"/>
      <c r="C549" s="38"/>
      <c r="D549" s="38"/>
    </row>
    <row r="550" spans="1:4" ht="12.75">
      <c r="A550" s="38"/>
      <c r="B550" s="38"/>
      <c r="C550" s="38"/>
      <c r="D550" s="38"/>
    </row>
    <row r="551" spans="1:4" ht="12.75">
      <c r="A551" s="38"/>
      <c r="B551" s="38"/>
      <c r="C551" s="38"/>
      <c r="D551" s="38"/>
    </row>
    <row r="552" spans="1:4" ht="12.75">
      <c r="A552" s="38"/>
      <c r="B552" s="38"/>
      <c r="C552" s="38"/>
      <c r="D552" s="38"/>
    </row>
    <row r="553" spans="1:4" ht="12.75">
      <c r="A553" s="38"/>
      <c r="B553" s="38"/>
      <c r="C553" s="38"/>
      <c r="D553" s="38"/>
    </row>
    <row r="554" spans="1:4" ht="12.75">
      <c r="A554" s="38"/>
      <c r="B554" s="38"/>
      <c r="C554" s="38"/>
      <c r="D554" s="38"/>
    </row>
    <row r="555" spans="1:4" ht="12.75">
      <c r="A555" s="38"/>
      <c r="B555" s="38"/>
      <c r="C555" s="38"/>
      <c r="D555" s="38"/>
    </row>
    <row r="556" spans="1:4" ht="12.75">
      <c r="A556" s="38"/>
      <c r="B556" s="38"/>
      <c r="C556" s="38"/>
      <c r="D556" s="38"/>
    </row>
    <row r="557" spans="1:4" ht="12.75">
      <c r="A557" s="38"/>
      <c r="B557" s="38"/>
      <c r="C557" s="38"/>
      <c r="D557" s="38"/>
    </row>
    <row r="558" spans="1:4" ht="12.75">
      <c r="A558" s="38"/>
      <c r="B558" s="38"/>
      <c r="C558" s="38"/>
      <c r="D558" s="38"/>
    </row>
    <row r="559" spans="1:4" ht="12.75">
      <c r="A559" s="38"/>
      <c r="B559" s="38"/>
      <c r="C559" s="38"/>
      <c r="D559" s="38"/>
    </row>
    <row r="560" spans="1:4" ht="12.75">
      <c r="A560" s="38"/>
      <c r="B560" s="38"/>
      <c r="C560" s="38"/>
      <c r="D560" s="38"/>
    </row>
    <row r="561" spans="1:4" ht="12.75">
      <c r="A561" s="38"/>
      <c r="B561" s="38"/>
      <c r="C561" s="38"/>
      <c r="D561" s="38"/>
    </row>
    <row r="562" spans="1:4" ht="12.75">
      <c r="A562" s="38"/>
      <c r="B562" s="38"/>
      <c r="C562" s="38"/>
      <c r="D562" s="38"/>
    </row>
    <row r="563" spans="1:4" ht="12.75">
      <c r="A563" s="38"/>
      <c r="B563" s="38"/>
      <c r="C563" s="38"/>
      <c r="D563" s="38"/>
    </row>
    <row r="564" spans="1:4" ht="12.75">
      <c r="A564" s="38"/>
      <c r="B564" s="38"/>
      <c r="C564" s="38"/>
      <c r="D564" s="38"/>
    </row>
    <row r="565" spans="1:4" ht="12.75">
      <c r="A565" s="38"/>
      <c r="B565" s="38"/>
      <c r="C565" s="38"/>
      <c r="D565" s="38"/>
    </row>
    <row r="566" spans="1:4" ht="12.75">
      <c r="A566" s="38"/>
      <c r="B566" s="38"/>
      <c r="C566" s="38"/>
      <c r="D566" s="38"/>
    </row>
    <row r="567" spans="1:4" ht="12.75">
      <c r="A567" s="38"/>
      <c r="B567" s="38"/>
      <c r="C567" s="38"/>
      <c r="D567" s="38"/>
    </row>
    <row r="568" spans="1:4" ht="12.75">
      <c r="A568" s="38"/>
      <c r="B568" s="38"/>
      <c r="C568" s="38"/>
      <c r="D568" s="38"/>
    </row>
    <row r="569" spans="1:4" ht="12.75">
      <c r="A569" s="38"/>
      <c r="B569" s="38"/>
      <c r="C569" s="38"/>
      <c r="D569" s="38"/>
    </row>
    <row r="570" spans="1:4" ht="12.75">
      <c r="A570" s="38"/>
      <c r="B570" s="38"/>
      <c r="C570" s="38"/>
      <c r="D570" s="38"/>
    </row>
    <row r="571" spans="1:4" ht="12.75">
      <c r="A571" s="38"/>
      <c r="B571" s="38"/>
      <c r="C571" s="38"/>
      <c r="D571" s="38"/>
    </row>
    <row r="572" spans="1:4" ht="12.75">
      <c r="A572" s="38"/>
      <c r="B572" s="38"/>
      <c r="C572" s="38"/>
      <c r="D572" s="38"/>
    </row>
    <row r="573" spans="1:4" ht="12.75">
      <c r="A573" s="38"/>
      <c r="B573" s="38"/>
      <c r="C573" s="38"/>
      <c r="D573" s="38"/>
    </row>
    <row r="574" spans="1:4" ht="12.75">
      <c r="A574" s="38"/>
      <c r="B574" s="38"/>
      <c r="C574" s="38"/>
      <c r="D574" s="38"/>
    </row>
    <row r="575" spans="1:4" ht="12.75">
      <c r="A575" s="38"/>
      <c r="B575" s="38"/>
      <c r="C575" s="38"/>
      <c r="D575" s="38"/>
    </row>
    <row r="576" spans="1:4" ht="12.75">
      <c r="A576" s="38"/>
      <c r="B576" s="38"/>
      <c r="C576" s="38"/>
      <c r="D576" s="38"/>
    </row>
    <row r="577" spans="1:4" ht="12.75">
      <c r="A577" s="38"/>
      <c r="B577" s="38"/>
      <c r="C577" s="38"/>
      <c r="D577" s="38"/>
    </row>
    <row r="578" spans="1:4" ht="12.75">
      <c r="A578" s="38"/>
      <c r="B578" s="38"/>
      <c r="C578" s="38"/>
      <c r="D578" s="38"/>
    </row>
    <row r="579" spans="1:4" ht="12.75">
      <c r="A579" s="38"/>
      <c r="B579" s="38"/>
      <c r="C579" s="38"/>
      <c r="D579" s="38"/>
    </row>
    <row r="580" spans="1:4" ht="12.75">
      <c r="A580" s="38"/>
      <c r="B580" s="38"/>
      <c r="C580" s="38"/>
      <c r="D580" s="38"/>
    </row>
    <row r="581" spans="1:4" ht="12.75">
      <c r="A581" s="38"/>
      <c r="B581" s="38"/>
      <c r="C581" s="38"/>
      <c r="D581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Tuyet</dc:creator>
  <cp:keywords/>
  <dc:description/>
  <cp:lastModifiedBy>Le Tuyet</cp:lastModifiedBy>
  <cp:lastPrinted>2016-04-08T03:05:46Z</cp:lastPrinted>
  <dcterms:created xsi:type="dcterms:W3CDTF">2015-01-27T07:52:37Z</dcterms:created>
  <dcterms:modified xsi:type="dcterms:W3CDTF">2016-07-18T13:20:28Z</dcterms:modified>
  <cp:category/>
  <cp:version/>
  <cp:contentType/>
  <cp:contentStatus/>
</cp:coreProperties>
</file>