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150" activeTab="0"/>
  </bookViews>
  <sheets>
    <sheet name="Mau ke khai" sheetId="1" r:id="rId1"/>
    <sheet name="Danh sach nguoi phu thuoc" sheetId="2" r:id="rId2"/>
    <sheet name="XL4Poppy" sheetId="3" state="hidden" r:id="rId3"/>
  </sheets>
  <definedNames>
    <definedName name="_Fill" hidden="1">#REF!</definedName>
    <definedName name="Bust">'XL4Poppy'!$C$31</definedName>
    <definedName name="Continue">'XL4Poppy'!$C$9</definedName>
    <definedName name="Document_array" localSheetId="2">{"Book1","DS CBCNV co thu nhap qui II-2010.xls"}</definedName>
    <definedName name="Documents_array">'XL4Poppy'!$B$1:$B$16</definedName>
    <definedName name="Hello">'XL4Poppy'!$A$15</definedName>
    <definedName name="MakeIt">'XL4Poppy'!$A$26</definedName>
    <definedName name="Morning">'XL4Poppy'!$C$39</definedName>
    <definedName name="Poppy">'XL4Poppy'!$C$27</definedName>
    <definedName name="_xlnm.Print_Area" localSheetId="2">'XL4Poppy'!$C$4</definedName>
    <definedName name="_xlnm.Print_Area" localSheetId="2">'XL4Poppy'!$C$4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<sst xmlns="http://schemas.openxmlformats.org/spreadsheetml/2006/main" count="570" uniqueCount="390">
  <si>
    <t>Sè</t>
  </si>
  <si>
    <t>Hä vµ tªn</t>
  </si>
  <si>
    <t>TT</t>
  </si>
  <si>
    <t>01</t>
  </si>
  <si>
    <t>NguyÔn V¨n</t>
  </si>
  <si>
    <t>ChiÕn</t>
  </si>
  <si>
    <t>Minh</t>
  </si>
  <si>
    <t>03</t>
  </si>
  <si>
    <t>Chö L­¬ng</t>
  </si>
  <si>
    <t>§µo</t>
  </si>
  <si>
    <t>04</t>
  </si>
  <si>
    <t>Hµ</t>
  </si>
  <si>
    <t>S¬n</t>
  </si>
  <si>
    <t>H­¬ng</t>
  </si>
  <si>
    <t>Dòng</t>
  </si>
  <si>
    <t>TiÕn</t>
  </si>
  <si>
    <t>NguyÔn ThÞ</t>
  </si>
  <si>
    <t>Lª Thanh</t>
  </si>
  <si>
    <t>07</t>
  </si>
  <si>
    <t>Nga</t>
  </si>
  <si>
    <t>Hoa</t>
  </si>
  <si>
    <t>V©n</t>
  </si>
  <si>
    <t>M¹c V¨n</t>
  </si>
  <si>
    <t>Nh¬n</t>
  </si>
  <si>
    <t>Vâ Thanh</t>
  </si>
  <si>
    <t>H¶i</t>
  </si>
  <si>
    <t>08</t>
  </si>
  <si>
    <t>TuyÕt</t>
  </si>
  <si>
    <t>ThiÖn</t>
  </si>
  <si>
    <t>NguyÔn Thµnh</t>
  </si>
  <si>
    <t>D­¬ng</t>
  </si>
  <si>
    <t>Lan</t>
  </si>
  <si>
    <t>Trinh</t>
  </si>
  <si>
    <t>Th¬</t>
  </si>
  <si>
    <t>Lª Nh­</t>
  </si>
  <si>
    <t>Lª ThÞ Kim</t>
  </si>
  <si>
    <t>TrÇn ThÞ ¸i</t>
  </si>
  <si>
    <t>HuÖ</t>
  </si>
  <si>
    <t>TriÖu ThÞ Thu</t>
  </si>
  <si>
    <t xml:space="preserve">§inh ThÞ 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</si>
  <si>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</si>
  <si>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</si>
  <si>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</si>
  <si>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</si>
  <si>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</si>
  <si>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</si>
  <si>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</si>
  <si>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</si>
  <si>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</si>
  <si>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</si>
  <si>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</si>
  <si>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Ghi</t>
  </si>
  <si>
    <t>chó</t>
  </si>
  <si>
    <t>09</t>
  </si>
  <si>
    <t>Book1</t>
  </si>
  <si>
    <t>Tæng céng</t>
  </si>
  <si>
    <t>Ng« ThÞ Ngäc</t>
  </si>
  <si>
    <t>DiÖp</t>
  </si>
  <si>
    <t xml:space="preserve">NguyÔn Anh </t>
  </si>
  <si>
    <t>Khoa</t>
  </si>
  <si>
    <t>B¶o</t>
  </si>
  <si>
    <t>HiÕu</t>
  </si>
  <si>
    <t>NguyÔn ThÞ Thu</t>
  </si>
  <si>
    <t>Thñy</t>
  </si>
  <si>
    <t>Mai ThÞ Thu</t>
  </si>
  <si>
    <t>Ngäc</t>
  </si>
  <si>
    <t>DÜnh</t>
  </si>
  <si>
    <t>HuÒ</t>
  </si>
  <si>
    <t>Thä</t>
  </si>
  <si>
    <t>Träng</t>
  </si>
  <si>
    <t>Th¶o</t>
  </si>
  <si>
    <t>Long</t>
  </si>
  <si>
    <t>Dung</t>
  </si>
  <si>
    <t>Ng« Vâ</t>
  </si>
  <si>
    <t>Th¹nh</t>
  </si>
  <si>
    <t>Phan ThÞ BÝch</t>
  </si>
  <si>
    <t>Phan Ngäc</t>
  </si>
  <si>
    <t>Lª V¨n</t>
  </si>
  <si>
    <t>§ç ThÞ Thu</t>
  </si>
  <si>
    <t>Vò ChÝ</t>
  </si>
  <si>
    <t>NguyÔn Thanh</t>
  </si>
  <si>
    <t>H»ng</t>
  </si>
  <si>
    <t>Phan ThÞ Thu</t>
  </si>
  <si>
    <t>Vâ ThÞ</t>
  </si>
  <si>
    <t>Hå Méng</t>
  </si>
  <si>
    <t>Hïng</t>
  </si>
  <si>
    <t>§inh ThÞ Mü</t>
  </si>
  <si>
    <t>Thanh</t>
  </si>
  <si>
    <t>Lª ThÞ BÝch</t>
  </si>
  <si>
    <t>¸i</t>
  </si>
  <si>
    <t>Ph¹m Thanh</t>
  </si>
  <si>
    <t>Mü</t>
  </si>
  <si>
    <t>TrÇn ThÞ Kim</t>
  </si>
  <si>
    <t>Chi</t>
  </si>
  <si>
    <t>TrÇn Anh</t>
  </si>
  <si>
    <t>Huy</t>
  </si>
  <si>
    <t>Nghi</t>
  </si>
  <si>
    <t>NguyÔn Mai</t>
  </si>
  <si>
    <t>S­¬ng</t>
  </si>
  <si>
    <t>Mai Th¹ch</t>
  </si>
  <si>
    <t>Anh</t>
  </si>
  <si>
    <t>TrÇn Ngäc</t>
  </si>
  <si>
    <t>Ph¹m ThÞ Minh</t>
  </si>
  <si>
    <t>Hßa</t>
  </si>
  <si>
    <t>TrÇn ThÞ Ngäc</t>
  </si>
  <si>
    <t>BÝch</t>
  </si>
  <si>
    <t>Mai V¨n</t>
  </si>
  <si>
    <t>Quý</t>
  </si>
  <si>
    <t>HiÒn</t>
  </si>
  <si>
    <t>L­u ThÞ Xu©n</t>
  </si>
  <si>
    <t>Vâ ThÞ KiÒu</t>
  </si>
  <si>
    <t>§iÒn</t>
  </si>
  <si>
    <t>NguyÔn Hång</t>
  </si>
  <si>
    <t>LÜnh</t>
  </si>
  <si>
    <t>Phª</t>
  </si>
  <si>
    <t>L·m</t>
  </si>
  <si>
    <t>Tó</t>
  </si>
  <si>
    <t>Ph¹m ThÕ</t>
  </si>
  <si>
    <t>ChÝnh</t>
  </si>
  <si>
    <t>NguyÔn M¹nh</t>
  </si>
  <si>
    <t>TÞnh</t>
  </si>
  <si>
    <t>NguyÔn R¹ng</t>
  </si>
  <si>
    <t>§«ng</t>
  </si>
  <si>
    <t>NguyÔn TiÕn</t>
  </si>
  <si>
    <t>Nhung</t>
  </si>
  <si>
    <t>Hiªn</t>
  </si>
  <si>
    <t>Gia</t>
  </si>
  <si>
    <t>Ph­îng</t>
  </si>
  <si>
    <t>TrÇn ThÞ BÝch</t>
  </si>
  <si>
    <t>T¸m</t>
  </si>
  <si>
    <t>Vâ ThÞ Minh</t>
  </si>
  <si>
    <t>T©m</t>
  </si>
  <si>
    <t>NguyÔn ThÞ Nh­</t>
  </si>
  <si>
    <t>Hå Ngäc</t>
  </si>
  <si>
    <t>Kh¶i</t>
  </si>
  <si>
    <t>DS CBCNV co thu nhap qui II-2010.xls</t>
  </si>
  <si>
    <t>NguyÔn Quang</t>
  </si>
  <si>
    <t>X¬ng</t>
  </si>
  <si>
    <t>NguyÔn ThÞ Mü</t>
  </si>
  <si>
    <t>TrÞnh §µo</t>
  </si>
  <si>
    <t xml:space="preserve">danh s¸ch cb ccvc cã khÊu trõ gia c¶nh </t>
  </si>
  <si>
    <t>ng­êi ®­îc gi¶m trõ</t>
  </si>
  <si>
    <t>Quan hÖ</t>
  </si>
  <si>
    <t>Ngµy th¸ng</t>
  </si>
  <si>
    <t>n¨m sinh</t>
  </si>
  <si>
    <t>Con</t>
  </si>
  <si>
    <t>TrÞnh Lam Khuª</t>
  </si>
  <si>
    <t>MÑ</t>
  </si>
  <si>
    <t>D­¬ng Hoµng Th¾ng</t>
  </si>
  <si>
    <t>NguyÔn v¨n</t>
  </si>
  <si>
    <t>Cha</t>
  </si>
  <si>
    <t>NguyÔn Sung</t>
  </si>
  <si>
    <t>MÑ vî</t>
  </si>
  <si>
    <t>Hå ThÞ May</t>
  </si>
  <si>
    <t>NguyÔn V¨n Quang</t>
  </si>
  <si>
    <t>Lª Quang</t>
  </si>
  <si>
    <t>Lª Nguyªn Ph­¬ng</t>
  </si>
  <si>
    <t xml:space="preserve">Huúnh ThÞ Thanh </t>
  </si>
  <si>
    <t>Th¸i Huúnh Kim Th­¬ng</t>
  </si>
  <si>
    <t>§ç ThÞ ThuËn</t>
  </si>
  <si>
    <t>Vò §×nh Hßa</t>
  </si>
  <si>
    <t>NguyÔn Song CÈm Tó</t>
  </si>
  <si>
    <t>NguyÔn Vò Tr­êng Giang</t>
  </si>
  <si>
    <t>NguyÔn Vò b¶o Giang</t>
  </si>
  <si>
    <t>Lª ThÞ Mü</t>
  </si>
  <si>
    <t>Huúnh Lª Khang</t>
  </si>
  <si>
    <t>Huúnh ThÕ Léc</t>
  </si>
  <si>
    <t>Bïi ThÞ H¶o</t>
  </si>
  <si>
    <t>Lª ThÞ Cöu</t>
  </si>
  <si>
    <t>Tr­¬ng H÷u T©m Th¶o</t>
  </si>
  <si>
    <t>NguyÔn ThÞ Nhô</t>
  </si>
  <si>
    <t>Lª Hoµng Nh©n</t>
  </si>
  <si>
    <t>Lª Hoµng Kim Ng©n</t>
  </si>
  <si>
    <t>Lª Nh­ Quúnh</t>
  </si>
  <si>
    <t>Lª ThÞ Nh­ Trang</t>
  </si>
  <si>
    <t>NguyÔn ThÞ Mai</t>
  </si>
  <si>
    <t xml:space="preserve">Bïi v¨n </t>
  </si>
  <si>
    <t>Bïi Minh Quang</t>
  </si>
  <si>
    <t>Bïi Minh Trung</t>
  </si>
  <si>
    <t>NguyÔn Lª Vò</t>
  </si>
  <si>
    <t>NguyÔn LÖ</t>
  </si>
  <si>
    <t>Lª Xu©n</t>
  </si>
  <si>
    <t>Bµ néi</t>
  </si>
  <si>
    <t>§ç ThÞ Tµi</t>
  </si>
  <si>
    <t>Lª Xu©n TiÕn</t>
  </si>
  <si>
    <t>Tr­¬ng ThÞ Nga</t>
  </si>
  <si>
    <t>Lª Thanh Ng©n</t>
  </si>
  <si>
    <t>Lª Thanh Tróc</t>
  </si>
  <si>
    <t>NguyÔn Vâ Quúnh Trang</t>
  </si>
  <si>
    <t>NguyÔn Khang Ninh</t>
  </si>
  <si>
    <t>Ých</t>
  </si>
  <si>
    <t>NguyÔn Quang §«ng</t>
  </si>
  <si>
    <t>NguyÔn TrÇn Nh©n T©m</t>
  </si>
  <si>
    <t>NguyÔn ThÞ H»ng</t>
  </si>
  <si>
    <t>Hoµng Anh</t>
  </si>
  <si>
    <t>Hoµng Dòng</t>
  </si>
  <si>
    <t>NguyÔn Ngäc Hoµng Gia</t>
  </si>
  <si>
    <t>NguyÔn Quang Dòng</t>
  </si>
  <si>
    <t xml:space="preserve">Huúnh ThÞ CÈm </t>
  </si>
  <si>
    <t>NguyÔn ThÞ Lµnh</t>
  </si>
  <si>
    <t xml:space="preserve">TrÇn ThÞ </t>
  </si>
  <si>
    <t>TrÇn ThÞ Minh Thµnh</t>
  </si>
  <si>
    <t>M¹c Mü Ngäc Ng©n</t>
  </si>
  <si>
    <t>M¹c Mü §µo Tiªn</t>
  </si>
  <si>
    <t>M¹c §µo Thiªn ¢n</t>
  </si>
  <si>
    <t xml:space="preserve">Huúnh ThÞ Nh©n </t>
  </si>
  <si>
    <t>TrÇn V¨n Minh Qu©n</t>
  </si>
  <si>
    <t>TrÇn ý Nhi</t>
  </si>
  <si>
    <t>NguyÔn Vò Ngäc Minh</t>
  </si>
  <si>
    <t>NguyÔn ThÞ Thä</t>
  </si>
  <si>
    <t>NguyÔn §¨ng Minh</t>
  </si>
  <si>
    <t>§Æng Th«ng</t>
  </si>
  <si>
    <t>§Æng Ngäc §¨ng Th­</t>
  </si>
  <si>
    <t>§Æng Ngäc Minh Th­</t>
  </si>
  <si>
    <t>Phan ThÞ G¸i</t>
  </si>
  <si>
    <t>Ng« NguyÔn TrÝ H­ng</t>
  </si>
  <si>
    <t>NguyÔn H÷u</t>
  </si>
  <si>
    <t>NguyÔn H÷u Quèc B¶o</t>
  </si>
  <si>
    <t>NguyÔn H÷u Gia Minh</t>
  </si>
  <si>
    <t>NguyÔn Th¶o HiÒn Mai</t>
  </si>
  <si>
    <t>NguyÔn Giang Mi</t>
  </si>
  <si>
    <t>NguyÔn Khoa DiÖu</t>
  </si>
  <si>
    <t>Huúnh NguyÔn Th¶o Minh</t>
  </si>
  <si>
    <t>Huúnh NguyÔn Th¶o Ph­¬ng</t>
  </si>
  <si>
    <t>V­¬ng §×nh S¬n</t>
  </si>
  <si>
    <t>V­¬ng Minh Kh«i</t>
  </si>
  <si>
    <t>TrÇn v¨n</t>
  </si>
  <si>
    <t>TrÇn V¨n Long</t>
  </si>
  <si>
    <t>Vâ ThÞ N¨m</t>
  </si>
  <si>
    <t>TrÇn Mai Hiªn</t>
  </si>
  <si>
    <t>TrÇn Mai Linh</t>
  </si>
  <si>
    <t>Chu Thanh</t>
  </si>
  <si>
    <t>Chu NguyÔn Minh TriÕt</t>
  </si>
  <si>
    <t>Chu Gia B¶o Th­</t>
  </si>
  <si>
    <t xml:space="preserve">Lª Th¸i </t>
  </si>
  <si>
    <t>Lª T¸n Xu©n</t>
  </si>
  <si>
    <t>NguyÔn ThÞ Tèt</t>
  </si>
  <si>
    <t>§oµn NguyÔn Nghi</t>
  </si>
  <si>
    <t>Lª B¶o Hoµng</t>
  </si>
  <si>
    <t>Lª §oµn Nghi Linh</t>
  </si>
  <si>
    <t>Hå V¨n</t>
  </si>
  <si>
    <t>Hå T¹ C«ng §¹t</t>
  </si>
  <si>
    <t>Hå T¹ B¶o Tr©n</t>
  </si>
  <si>
    <t>Hå §øc HiÕu</t>
  </si>
  <si>
    <t>Hå Ngäc TuÊn</t>
  </si>
  <si>
    <t>TrÇn ThÞ Anh</t>
  </si>
  <si>
    <t>NguyÔn Bïi TrÇn §øc</t>
  </si>
  <si>
    <t>NguyÔn TrÇn Thanh T©m</t>
  </si>
  <si>
    <t>NguyÔn Ngäc Hµ Thanh</t>
  </si>
  <si>
    <t>NguyÔn hµ Trung Nam</t>
  </si>
  <si>
    <t>NguyÔn v¨n Hoµi §øc</t>
  </si>
  <si>
    <t>NguyÔn Ngäc Minh</t>
  </si>
  <si>
    <t>NguyÔn ThÞ Ph­¬ng Anh</t>
  </si>
  <si>
    <t xml:space="preserve">Lª Quèc </t>
  </si>
  <si>
    <t>Lª Hång Ch©u</t>
  </si>
  <si>
    <t>Lª Minh §øc</t>
  </si>
  <si>
    <t>Cao Duy</t>
  </si>
  <si>
    <t>Cao Duy Tµo</t>
  </si>
  <si>
    <t>TrÇn ThÞ Hßa</t>
  </si>
  <si>
    <t>Cao Thu Giang</t>
  </si>
  <si>
    <t>NguyÔn Lª Anh Khoa</t>
  </si>
  <si>
    <t xml:space="preserve">TrÇn C«ng </t>
  </si>
  <si>
    <t>TrÇn C«ng §«</t>
  </si>
  <si>
    <t>TrÇn C«ng TiÕn</t>
  </si>
  <si>
    <t>NguyÔn V¨n Anh Tµi</t>
  </si>
  <si>
    <t>NguyÔn ThÞ Anh §øc</t>
  </si>
  <si>
    <t>NguyÔn B¶o Quyªn</t>
  </si>
  <si>
    <t>NguyÔn B¶o Nguyªn</t>
  </si>
  <si>
    <t>Vâ V¨n</t>
  </si>
  <si>
    <t>Vâ ThiÖn An</t>
  </si>
  <si>
    <t>Vâ ThiÖn ý</t>
  </si>
  <si>
    <t>TrÇn Ngäc Quý</t>
  </si>
  <si>
    <t>Mai V¨n Kh¶</t>
  </si>
  <si>
    <t>Huúnh ThÞ Lý</t>
  </si>
  <si>
    <t>NguyÔn v¨n Quèc NhËt</t>
  </si>
  <si>
    <t>NguyÔn V¨n Quèc B¶o</t>
  </si>
  <si>
    <t>Hå ThÞ Hoa</t>
  </si>
  <si>
    <t>NguyÔn Vâ Anh Th­</t>
  </si>
  <si>
    <t>Hå NguyÔn Hoµng Nhi</t>
  </si>
  <si>
    <t>Hå Sü Th¸i Duy</t>
  </si>
  <si>
    <t>NguyÔn Ngäc Thïy Tr©m</t>
  </si>
  <si>
    <t>NguyÔn Ngäc Nh­ Quúnh</t>
  </si>
  <si>
    <t>NguyÔn ThÞ Thóy</t>
  </si>
  <si>
    <t>Lª Ngäc H©n</t>
  </si>
  <si>
    <t>Lª Quang B×nh Minh</t>
  </si>
  <si>
    <t>Lª Quang Dòng</t>
  </si>
  <si>
    <t>Hoµng ThÞ Minh Anh</t>
  </si>
  <si>
    <t>Hoµng Minh</t>
  </si>
  <si>
    <t>Hoµng TuÖ</t>
  </si>
  <si>
    <t>Hå Ngäc Khang Minh</t>
  </si>
  <si>
    <t xml:space="preserve">§ç ThÞ B¹ch </t>
  </si>
  <si>
    <t>Phan §ç Duy</t>
  </si>
  <si>
    <t>Phan §ç Trµ My</t>
  </si>
  <si>
    <t>Huúnh ThÞ V©n Nghi</t>
  </si>
  <si>
    <t>Lª Kiªn</t>
  </si>
  <si>
    <t>Lª Phan Hoµng Anh</t>
  </si>
  <si>
    <t>TrÇn NguyÔn b¶o Ngäc</t>
  </si>
  <si>
    <t>TrÇn NguyÔn Kh¸nh Ngäc</t>
  </si>
  <si>
    <t>NguyÔn ThÞ Thanh Thanh</t>
  </si>
  <si>
    <t>NguyÔn ThÞ Thanh Nga</t>
  </si>
  <si>
    <t>§µo H÷u NhËt T©n</t>
  </si>
  <si>
    <t>TrÇn ThÞ ¸i ThiÖn</t>
  </si>
  <si>
    <t>TrÇn C«ng T­êng</t>
  </si>
  <si>
    <t>Hµ Trung Dòng</t>
  </si>
  <si>
    <t>Ph¹m Thïy Linh</t>
  </si>
  <si>
    <t>Ng« §×nh LiÖp</t>
  </si>
  <si>
    <t>§oµn ThÞ Léc</t>
  </si>
  <si>
    <t>Phan Thanh QuÝ</t>
  </si>
  <si>
    <t>NguyÔn §¨ng Thñy Tróc</t>
  </si>
  <si>
    <t>TrÇn H­¬ng Thanh</t>
  </si>
  <si>
    <t>Lª Ph¹m Gia Nguyªn</t>
  </si>
  <si>
    <t>Lª ViÕt Kh¶i Hoµng</t>
  </si>
  <si>
    <t>Phan Ngäc Tïng</t>
  </si>
  <si>
    <t>Phan Nguyªn B¸ch</t>
  </si>
  <si>
    <t>Ng« NguyÔn Ngäc H©n</t>
  </si>
  <si>
    <t xml:space="preserve">§oµn ThÕ </t>
  </si>
  <si>
    <t>§oµn PH­¬ng Chi</t>
  </si>
  <si>
    <t>§oµn Ph­¬ng Uyªn</t>
  </si>
  <si>
    <t>23/1/12009</t>
  </si>
  <si>
    <t>TrÇn ThÞ Mai</t>
  </si>
  <si>
    <t>Ph¹m ThÞ Thanh</t>
  </si>
  <si>
    <t>NguyÔn ThÞ Mai H­¬ng</t>
  </si>
  <si>
    <t>NguyÔn Ph¹m Hoµng Dung</t>
  </si>
  <si>
    <t>Mai NguyÔn Thiªn ¢n</t>
  </si>
  <si>
    <t>Phan</t>
  </si>
  <si>
    <t>Phan MÉn Nhi</t>
  </si>
  <si>
    <t>16/1/1999</t>
  </si>
  <si>
    <t>Phan Minh Nguyªn</t>
  </si>
  <si>
    <t>Hå ThÞ Thanh</t>
  </si>
  <si>
    <t>Lª UyÓn Nhi</t>
  </si>
  <si>
    <t>§TNT</t>
  </si>
  <si>
    <t>8/7/2010</t>
  </si>
  <si>
    <t>5/3/2004</t>
  </si>
  <si>
    <t>4/11/2009</t>
  </si>
  <si>
    <t>12/1/2012</t>
  </si>
  <si>
    <t>22/1/2009</t>
  </si>
  <si>
    <t>Lª Sang</t>
  </si>
  <si>
    <t>L­u ThÞ TuÊn</t>
  </si>
  <si>
    <t>NguyÔn §¨ng Khang</t>
  </si>
  <si>
    <t>24/11/2007</t>
  </si>
  <si>
    <t>Hoµng L­u Gia Khang</t>
  </si>
  <si>
    <t>7/10/2007</t>
  </si>
  <si>
    <t>§inh Thanh Thïy An</t>
  </si>
  <si>
    <t>11/5/2010</t>
  </si>
  <si>
    <t>Vò NguyÔn NhËt Nguyªn</t>
  </si>
  <si>
    <t>Vò NguyÔn Th¶o Nhi</t>
  </si>
  <si>
    <t>13/7/2001</t>
  </si>
  <si>
    <t>Vò ChÝ Nguyªn</t>
  </si>
  <si>
    <t>Vò Hµ Minh Th¶o</t>
  </si>
  <si>
    <t xml:space="preserve">NguyÔn ThÞ ¸nh </t>
  </si>
  <si>
    <t>Lª C«ng TÊn</t>
  </si>
  <si>
    <t>Ph¹m ThÞ LiÔu</t>
  </si>
  <si>
    <t>Lª ThÞ §iÓu</t>
  </si>
  <si>
    <t>mÑ</t>
  </si>
  <si>
    <t>Huúnh Ngäc Ch©u</t>
  </si>
  <si>
    <t>TrÇn ThÞ Ph­¬ng</t>
  </si>
  <si>
    <t>NguyÔn TrÇn Anh Khoa</t>
  </si>
  <si>
    <t>20/9/2001</t>
  </si>
  <si>
    <t>Bè</t>
  </si>
  <si>
    <t>Lª ThÞ §­êng</t>
  </si>
  <si>
    <t>Tr­¬ng ThÞ Nh­</t>
  </si>
  <si>
    <t>Lý</t>
  </si>
  <si>
    <t>MÑ chång</t>
  </si>
  <si>
    <t>§µo NguyÔn Kh¸nh Linh</t>
  </si>
  <si>
    <t>Hµ Trung</t>
  </si>
  <si>
    <t>Phong</t>
  </si>
  <si>
    <t xml:space="preserve">Hoµng Ngäc </t>
  </si>
  <si>
    <t>Hoµng Kh¸nh B¨ng</t>
  </si>
  <si>
    <t>23/9/2012</t>
  </si>
  <si>
    <t>§oµn ThÞ Ng¹t</t>
  </si>
  <si>
    <t>Huúnh ThÞ Ch×</t>
  </si>
  <si>
    <t>Mẹ</t>
  </si>
  <si>
    <t>NguyÔn Hoµng L©n</t>
  </si>
  <si>
    <t>28/7/1999</t>
  </si>
  <si>
    <t>QuyÓn
 sè</t>
  </si>
  <si>
    <t>N¬i ®¨ng ký</t>
  </si>
  <si>
    <t>TØnh/
thµnh phè</t>
  </si>
  <si>
    <t>QuËn/
HuyÖn</t>
  </si>
  <si>
    <t>Ph­êng/
X·</t>
  </si>
  <si>
    <t>Quèc
 gia</t>
  </si>
  <si>
    <t>Sè
 CMND</t>
  </si>
  <si>
    <t>13/10/1996</t>
  </si>
  <si>
    <t>15/12/1932</t>
  </si>
  <si>
    <t>8/2/1993</t>
  </si>
  <si>
    <t>NguyÔn B¶y</t>
  </si>
  <si>
    <t>n¨m 2014</t>
  </si>
  <si>
    <t>25/4/1991</t>
  </si>
  <si>
    <t>Th«ng tin trªn giÊy khai sinh cña ng­êi phô thuéc
 (nÕu ng­êi phô thuéc kh«ng cã MST &amp; CMND)</t>
  </si>
  <si>
    <t>b¶ng kª th«ng tin ng­êi phô thuéc gi¶m trõ gia c¶nh</t>
  </si>
  <si>
    <t>6/8/1993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</si>
</sst>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* #,##0_);_(* \(#,##0\);_(* &quot;-&quot;??_);_(@_)"/>
    <numFmt numFmtId="166" formatCode="0.0"/>
    <numFmt numFmtId="167" formatCode="0.000"/>
    <numFmt numFmtId="168" formatCode="0.00000"/>
    <numFmt numFmtId="169" formatCode="0.0000"/>
    <numFmt numFmtId="170" formatCode="0.00000000"/>
    <numFmt numFmtId="171" formatCode="0.0000000"/>
    <numFmt numFmtId="172" formatCode="0.000000"/>
    <numFmt numFmtId="173" formatCode="#,##0.000"/>
    <numFmt numFmtId="174" formatCode="#,##0.0"/>
    <numFmt numFmtId="175" formatCode="#,##0.0000"/>
    <numFmt numFmtId="176" formatCode="#,##0.00000"/>
    <numFmt numFmtId="177" formatCode="#,##0.000000"/>
    <numFmt numFmtId="178" formatCode="_(* #,##0.0_);_(* \(#,##0.0\);_(* &quot;-&quot;??_);_(@_)"/>
    <numFmt numFmtId="179" formatCode="_-* #,##0_-;\-* #,##0_-;_-* &quot;-&quot;??_-;_-@_-"/>
    <numFmt numFmtId="180" formatCode="0_);\(0\)"/>
    <numFmt numFmtId="181" formatCode="_(* #,##0.000_);_(* \(#,##0.000\);_(* &quot;-&quot;??_);_(@_)"/>
    <numFmt numFmtId="182" formatCode="_(* #,##0.0000_);_(* \(#,##0.0000\);_(* &quot;-&quot;??_);_(@_)"/>
    <numFmt numFmtId="183" formatCode="_(* #,##0_);_(* \(#,##0\);_(* &quot;-&quot;???_);_(@_)"/>
    <numFmt numFmtId="184" formatCode="_-* #,##0.00\ _$_V_N_-;\-* #,##0.00\ _$_V_N_-;_-* &quot;-&quot;??\ _$_V_N_-;_-@_-"/>
    <numFmt numFmtId="185" formatCode="0.0000000000"/>
    <numFmt numFmtId="186" formatCode="0##,###.00"/>
    <numFmt numFmtId="187" formatCode="_(* #,##0.000_);_(* \(#,##0.000\);_(* &quot;-&quot;???_);_(@_)"/>
    <numFmt numFmtId="188" formatCode="_-* #,##0_-;\-* #,##0_-;_-* &quot;-&quot;_-;_-@_-"/>
    <numFmt numFmtId="189" formatCode="_-* #,##0.00_-;\-* #,##0.00_-;_-* &quot;-&quot;??_-;_-@_-"/>
    <numFmt numFmtId="190" formatCode="#,##0\ &quot;DM&quot;;\-#,##0\ &quot;DM&quot;"/>
    <numFmt numFmtId="191" formatCode="0.000%"/>
    <numFmt numFmtId="192" formatCode="&quot;￥&quot;#,##0;&quot;￥&quot;\-#,##0"/>
    <numFmt numFmtId="193" formatCode="00.0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0.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;[Red]0"/>
  </numFmts>
  <fonts count="30">
    <font>
      <sz val="12"/>
      <name val=".VnArial"/>
      <family val="0"/>
    </font>
    <font>
      <sz val="11"/>
      <name val=".VnTime"/>
      <family val="2"/>
    </font>
    <font>
      <sz val="10"/>
      <name val=".VnTime"/>
      <family val="2"/>
    </font>
    <font>
      <sz val="12"/>
      <name val=".VnTime"/>
      <family val="2"/>
    </font>
    <font>
      <b/>
      <sz val="11"/>
      <name val=".VnTime"/>
      <family val="2"/>
    </font>
    <font>
      <sz val="10"/>
      <name val="Arial"/>
      <family val="2"/>
    </font>
    <font>
      <sz val="12"/>
      <name val="¹UAAA¼"/>
      <family val="3"/>
    </font>
    <font>
      <sz val="11"/>
      <name val="VNtimes new roman"/>
      <family val="0"/>
    </font>
    <font>
      <u val="single"/>
      <sz val="10"/>
      <color indexed="14"/>
      <name val="MS Sans Serif"/>
      <family val="0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MS Sans Serif"/>
      <family val="0"/>
    </font>
    <font>
      <sz val="12"/>
      <name val="VNtimes new roman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10"/>
      <name val="??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.VnTime"/>
      <family val="2"/>
    </font>
    <font>
      <sz val="9"/>
      <name val=".VnArial"/>
      <family val="0"/>
    </font>
    <font>
      <sz val="10"/>
      <name val=".VnArial"/>
      <family val="0"/>
    </font>
    <font>
      <sz val="8"/>
      <name val=".VnArial"/>
      <family val="0"/>
    </font>
    <font>
      <b/>
      <sz val="12"/>
      <name val=".VnTime"/>
      <family val="2"/>
    </font>
    <font>
      <b/>
      <sz val="18"/>
      <name val=".VnTimeH"/>
      <family val="2"/>
    </font>
    <font>
      <sz val="12"/>
      <color indexed="10"/>
      <name val=".VnTime"/>
      <family val="2"/>
    </font>
    <font>
      <b/>
      <sz val="12"/>
      <color indexed="10"/>
      <name val=".VnTim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6" fontId="12" fillId="0" borderId="0">
      <alignment/>
      <protection/>
    </xf>
    <xf numFmtId="9" fontId="0" fillId="0" borderId="0" applyFont="0" applyFill="0" applyBorder="0" applyAlignment="0" applyProtection="0"/>
    <xf numFmtId="0" fontId="5" fillId="0" borderId="3" applyNumberFormat="0" applyFont="0" applyFill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0" fontId="18" fillId="0" borderId="0">
      <alignment/>
      <protection/>
    </xf>
    <xf numFmtId="194" fontId="16" fillId="0" borderId="0" applyFont="0" applyFill="0" applyBorder="0" applyAlignment="0" applyProtection="0"/>
    <xf numFmtId="195" fontId="16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 quotePrefix="1">
      <alignment horizontal="center"/>
    </xf>
    <xf numFmtId="0" fontId="3" fillId="0" borderId="0" xfId="0" applyFont="1" applyBorder="1" applyAlignment="1">
      <alignment/>
    </xf>
    <xf numFmtId="0" fontId="19" fillId="2" borderId="0" xfId="15" applyFont="1" applyFill="1">
      <alignment/>
      <protection/>
    </xf>
    <xf numFmtId="0" fontId="5" fillId="0" borderId="0" xfId="15">
      <alignment/>
      <protection/>
    </xf>
    <xf numFmtId="0" fontId="5" fillId="2" borderId="0" xfId="15" applyFill="1">
      <alignment/>
      <protection/>
    </xf>
    <xf numFmtId="0" fontId="5" fillId="3" borderId="9" xfId="15" applyFill="1" applyBorder="1">
      <alignment/>
      <protection/>
    </xf>
    <xf numFmtId="0" fontId="5" fillId="4" borderId="5" xfId="15" applyFill="1" applyBorder="1">
      <alignment/>
      <protection/>
    </xf>
    <xf numFmtId="0" fontId="20" fillId="5" borderId="10" xfId="15" applyFont="1" applyFill="1" applyBorder="1" applyAlignment="1">
      <alignment horizontal="center"/>
      <protection/>
    </xf>
    <xf numFmtId="0" fontId="21" fillId="6" borderId="11" xfId="15" applyFont="1" applyFill="1" applyBorder="1" applyAlignment="1">
      <alignment horizontal="center"/>
      <protection/>
    </xf>
    <xf numFmtId="0" fontId="20" fillId="5" borderId="11" xfId="15" applyFont="1" applyFill="1" applyBorder="1" applyAlignment="1">
      <alignment horizontal="center"/>
      <protection/>
    </xf>
    <xf numFmtId="0" fontId="20" fillId="5" borderId="12" xfId="15" applyFont="1" applyFill="1" applyBorder="1" applyAlignment="1">
      <alignment horizontal="center"/>
      <protection/>
    </xf>
    <xf numFmtId="0" fontId="5" fillId="4" borderId="13" xfId="15" applyFill="1" applyBorder="1">
      <alignment/>
      <protection/>
    </xf>
    <xf numFmtId="0" fontId="5" fillId="3" borderId="4" xfId="15" applyFill="1" applyBorder="1">
      <alignment/>
      <protection/>
    </xf>
    <xf numFmtId="0" fontId="5" fillId="4" borderId="4" xfId="15" applyFill="1" applyBorder="1">
      <alignment/>
      <protection/>
    </xf>
    <xf numFmtId="0" fontId="5" fillId="3" borderId="14" xfId="15" applyFill="1" applyBorder="1">
      <alignment/>
      <protection/>
    </xf>
    <xf numFmtId="0" fontId="1" fillId="0" borderId="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24" fillId="0" borderId="8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3" xfId="0" applyFont="1" applyBorder="1" applyAlignment="1">
      <alignment horizontal="center"/>
    </xf>
    <xf numFmtId="164" fontId="1" fillId="0" borderId="8" xfId="0" applyNumberFormat="1" applyFont="1" applyBorder="1" applyAlignment="1">
      <alignment horizontal="left" vertical="center"/>
    </xf>
    <xf numFmtId="0" fontId="26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" fillId="0" borderId="5" xfId="0" applyFont="1" applyBorder="1" applyAlignment="1" quotePrefix="1">
      <alignment horizontal="center"/>
    </xf>
    <xf numFmtId="0" fontId="26" fillId="0" borderId="0" xfId="0" applyFont="1" applyAlignment="1">
      <alignment/>
    </xf>
    <xf numFmtId="164" fontId="1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6" fillId="0" borderId="15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/>
    </xf>
    <xf numFmtId="0" fontId="26" fillId="0" borderId="0" xfId="0" applyFont="1" applyAlignment="1">
      <alignment horizontal="center"/>
    </xf>
    <xf numFmtId="0" fontId="1" fillId="0" borderId="4" xfId="0" applyFont="1" applyBorder="1" applyAlignment="1" quotePrefix="1">
      <alignment horizontal="center"/>
    </xf>
    <xf numFmtId="0" fontId="3" fillId="0" borderId="18" xfId="0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0" fontId="26" fillId="0" borderId="19" xfId="0" applyFont="1" applyBorder="1" applyAlignment="1">
      <alignment horizontal="center" vertical="center"/>
    </xf>
    <xf numFmtId="0" fontId="1" fillId="0" borderId="13" xfId="0" applyFont="1" applyBorder="1" applyAlignment="1" quotePrefix="1">
      <alignment horizontal="center"/>
    </xf>
    <xf numFmtId="0" fontId="3" fillId="0" borderId="20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6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7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1" fillId="0" borderId="18" xfId="0" applyFont="1" applyBorder="1" applyAlignment="1" quotePrefix="1">
      <alignment horizontal="center"/>
    </xf>
    <xf numFmtId="0" fontId="26" fillId="0" borderId="22" xfId="0" applyFont="1" applyBorder="1" applyAlignment="1">
      <alignment horizontal="left" vertical="center"/>
    </xf>
    <xf numFmtId="0" fontId="1" fillId="0" borderId="20" xfId="0" applyFont="1" applyBorder="1" applyAlignment="1" quotePrefix="1">
      <alignment horizontal="center"/>
    </xf>
    <xf numFmtId="0" fontId="26" fillId="0" borderId="16" xfId="0" applyFont="1" applyBorder="1" applyAlignment="1">
      <alignment horizontal="left" vertical="center"/>
    </xf>
    <xf numFmtId="201" fontId="3" fillId="0" borderId="8" xfId="0" applyNumberFormat="1" applyFont="1" applyBorder="1" applyAlignment="1">
      <alignment horizontal="center"/>
    </xf>
    <xf numFmtId="164" fontId="26" fillId="0" borderId="8" xfId="0" applyNumberFormat="1" applyFont="1" applyBorder="1" applyAlignment="1">
      <alignment/>
    </xf>
    <xf numFmtId="201" fontId="3" fillId="0" borderId="8" xfId="0" applyNumberFormat="1" applyFont="1" applyBorder="1" applyAlignment="1" quotePrefix="1">
      <alignment horizontal="center"/>
    </xf>
    <xf numFmtId="0" fontId="26" fillId="0" borderId="17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left" vertical="center"/>
    </xf>
    <xf numFmtId="164" fontId="3" fillId="0" borderId="8" xfId="0" applyNumberFormat="1" applyFont="1" applyBorder="1" applyAlignment="1" quotePrefix="1">
      <alignment horizontal="center" vertical="center"/>
    </xf>
    <xf numFmtId="0" fontId="28" fillId="0" borderId="18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</cellXfs>
  <cellStyles count="38">
    <cellStyle name="Normal" xfId="0"/>
    <cellStyle name="??_kc-elec system check list" xfId="15"/>
    <cellStyle name="AÞ¸¶ [0]_INQUIRY ¿?¾÷AßAø " xfId="16"/>
    <cellStyle name="AÞ¸¶_INQUIRY ¿?¾÷AßAø " xfId="17"/>
    <cellStyle name="C?AØ_¿?¾÷CoE² " xfId="18"/>
    <cellStyle name="Comma" xfId="19"/>
    <cellStyle name="Comma [0]" xfId="20"/>
    <cellStyle name="Comma0" xfId="21"/>
    <cellStyle name="Currency" xfId="22"/>
    <cellStyle name="Currency [0]" xfId="23"/>
    <cellStyle name="Currency0" xfId="24"/>
    <cellStyle name="Date" xfId="25"/>
    <cellStyle name="Fixed" xfId="26"/>
    <cellStyle name="Followed Hyperlink" xfId="27"/>
    <cellStyle name="Header1" xfId="28"/>
    <cellStyle name="Header2" xfId="29"/>
    <cellStyle name="Heading 1" xfId="30"/>
    <cellStyle name="Heading 2" xfId="31"/>
    <cellStyle name="Hyperlink" xfId="32"/>
    <cellStyle name="Normal - Style1" xfId="33"/>
    <cellStyle name="Percent" xfId="34"/>
    <cellStyle name="Total" xfId="35"/>
    <cellStyle name="똿뗦먛귟 [0.00]_PRODUCT DETAIL Q1" xfId="36"/>
    <cellStyle name="똿뗦먛귟_PRODUCT DETAIL Q1" xfId="37"/>
    <cellStyle name="믅됞 [0.00]_PRODUCT DETAIL Q1" xfId="38"/>
    <cellStyle name="믅됞_PRODUCT DETAIL Q1" xfId="39"/>
    <cellStyle name="백분율_95" xfId="40"/>
    <cellStyle name="뷭?_BOOKSHIP" xfId="41"/>
    <cellStyle name="一般_Book1" xfId="42"/>
    <cellStyle name="千分位[0]_Book1" xfId="43"/>
    <cellStyle name="千分位_Book1" xfId="44"/>
    <cellStyle name="콤마 [0]_1202" xfId="45"/>
    <cellStyle name="콤마_1202" xfId="46"/>
    <cellStyle name="통화 [0]_1202" xfId="47"/>
    <cellStyle name="통화_1202" xfId="48"/>
    <cellStyle name="표준_(정보부문)월별인원계획" xfId="49"/>
    <cellStyle name="貨幣 [0]_Book1" xfId="50"/>
    <cellStyle name="貨幣_Book1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showGridLines="0" tabSelected="1" workbookViewId="0" topLeftCell="A1">
      <selection activeCell="D7" sqref="D7"/>
    </sheetView>
  </sheetViews>
  <sheetFormatPr defaultColWidth="8.796875" defaultRowHeight="15"/>
  <cols>
    <col min="1" max="1" width="3.796875" style="0" customWidth="1"/>
    <col min="2" max="2" width="10.19921875" style="0" customWidth="1"/>
    <col min="3" max="3" width="9.69921875" style="0" customWidth="1"/>
    <col min="5" max="5" width="21.69921875" style="0" customWidth="1"/>
    <col min="6" max="6" width="11.3984375" style="0" customWidth="1"/>
    <col min="7" max="7" width="12.296875" style="0" customWidth="1"/>
    <col min="13" max="13" width="9.3984375" style="0" customWidth="1"/>
  </cols>
  <sheetData>
    <row r="1" spans="1:13" ht="26.25">
      <c r="A1" s="74" t="s">
        <v>388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5">
      <c r="A2" s="1"/>
      <c r="B2" s="1"/>
      <c r="C2" s="1"/>
      <c r="D2" s="1"/>
      <c r="E2" s="1"/>
      <c r="F2" s="27"/>
      <c r="G2" s="7"/>
      <c r="H2" s="7"/>
      <c r="I2" s="7"/>
      <c r="J2" s="7"/>
      <c r="K2" s="7"/>
      <c r="L2" s="7"/>
      <c r="M2" s="7"/>
    </row>
    <row r="3" spans="1:13" ht="40.5" customHeight="1">
      <c r="A3" s="2" t="s">
        <v>0</v>
      </c>
      <c r="B3" s="75" t="s">
        <v>1</v>
      </c>
      <c r="C3" s="76"/>
      <c r="D3" s="2" t="s">
        <v>142</v>
      </c>
      <c r="E3" s="2" t="s">
        <v>1</v>
      </c>
      <c r="F3" s="2" t="s">
        <v>143</v>
      </c>
      <c r="G3" s="80" t="s">
        <v>380</v>
      </c>
      <c r="H3" s="71" t="s">
        <v>387</v>
      </c>
      <c r="I3" s="78"/>
      <c r="J3" s="78"/>
      <c r="K3" s="78"/>
      <c r="L3" s="78"/>
      <c r="M3" s="79"/>
    </row>
    <row r="4" spans="1:13" ht="24" customHeight="1">
      <c r="A4" s="3" t="s">
        <v>2</v>
      </c>
      <c r="B4" s="4"/>
      <c r="C4" s="5"/>
      <c r="D4" s="5" t="s">
        <v>330</v>
      </c>
      <c r="E4" s="3" t="s">
        <v>141</v>
      </c>
      <c r="F4" s="3" t="s">
        <v>144</v>
      </c>
      <c r="G4" s="69"/>
      <c r="H4" s="72" t="s">
        <v>0</v>
      </c>
      <c r="I4" s="80" t="s">
        <v>374</v>
      </c>
      <c r="J4" s="77" t="s">
        <v>375</v>
      </c>
      <c r="K4" s="78"/>
      <c r="L4" s="78"/>
      <c r="M4" s="79"/>
    </row>
    <row r="5" spans="1:13" ht="39" customHeight="1">
      <c r="A5" s="28"/>
      <c r="B5" s="4"/>
      <c r="C5" s="5"/>
      <c r="D5" s="5"/>
      <c r="E5" s="3"/>
      <c r="F5" s="28"/>
      <c r="G5" s="70"/>
      <c r="H5" s="73"/>
      <c r="I5" s="70"/>
      <c r="J5" s="68" t="s">
        <v>379</v>
      </c>
      <c r="K5" s="68" t="s">
        <v>376</v>
      </c>
      <c r="L5" s="68" t="s">
        <v>377</v>
      </c>
      <c r="M5" s="68" t="s">
        <v>378</v>
      </c>
    </row>
    <row r="6" spans="1:13" ht="15.75">
      <c r="A6" s="6"/>
      <c r="B6" s="31"/>
      <c r="C6" s="30"/>
      <c r="D6" s="60"/>
      <c r="E6" s="29"/>
      <c r="F6" s="58"/>
      <c r="G6" s="56"/>
      <c r="H6" s="56"/>
      <c r="I6" s="56"/>
      <c r="J6" s="56"/>
      <c r="K6" s="56"/>
      <c r="L6" s="56"/>
      <c r="M6" s="56"/>
    </row>
    <row r="7" spans="1:13" ht="15.75">
      <c r="A7" s="6"/>
      <c r="B7" s="31"/>
      <c r="C7" s="30"/>
      <c r="D7" s="60"/>
      <c r="E7" s="29"/>
      <c r="F7" s="58"/>
      <c r="G7" s="56"/>
      <c r="H7" s="56"/>
      <c r="I7" s="56"/>
      <c r="J7" s="56"/>
      <c r="K7" s="56"/>
      <c r="L7" s="56"/>
      <c r="M7" s="56"/>
    </row>
    <row r="8" spans="1:13" ht="15.75">
      <c r="A8" s="6"/>
      <c r="B8" s="31"/>
      <c r="C8" s="30"/>
      <c r="D8" s="60"/>
      <c r="E8" s="29"/>
      <c r="F8" s="56"/>
      <c r="G8" s="56"/>
      <c r="H8" s="56"/>
      <c r="I8" s="56"/>
      <c r="J8" s="56"/>
      <c r="K8" s="56"/>
      <c r="L8" s="56"/>
      <c r="M8" s="56"/>
    </row>
    <row r="9" spans="1:13" ht="15.75">
      <c r="A9" s="6"/>
      <c r="B9" s="31"/>
      <c r="C9" s="30"/>
      <c r="D9" s="60"/>
      <c r="E9" s="29"/>
      <c r="F9" s="56"/>
      <c r="G9" s="56"/>
      <c r="H9" s="56"/>
      <c r="I9" s="56"/>
      <c r="J9" s="56"/>
      <c r="K9" s="56"/>
      <c r="L9" s="56"/>
      <c r="M9" s="56"/>
    </row>
    <row r="10" spans="1:13" ht="15.75">
      <c r="A10" s="6"/>
      <c r="B10" s="31"/>
      <c r="C10" s="30"/>
      <c r="D10" s="60"/>
      <c r="E10" s="29"/>
      <c r="F10" s="56"/>
      <c r="G10" s="56"/>
      <c r="H10" s="56"/>
      <c r="I10" s="56"/>
      <c r="J10" s="56"/>
      <c r="K10" s="56"/>
      <c r="L10" s="56"/>
      <c r="M10" s="56"/>
    </row>
    <row r="11" spans="1:13" ht="15.75">
      <c r="A11" s="6"/>
      <c r="B11" s="31"/>
      <c r="C11" s="30"/>
      <c r="D11" s="60"/>
      <c r="E11" s="29"/>
      <c r="F11" s="56"/>
      <c r="G11" s="56"/>
      <c r="H11" s="56"/>
      <c r="I11" s="56"/>
      <c r="J11" s="56"/>
      <c r="K11" s="56"/>
      <c r="L11" s="56"/>
      <c r="M11" s="56"/>
    </row>
    <row r="12" spans="1:13" ht="15.75">
      <c r="A12" s="6"/>
      <c r="B12" s="31"/>
      <c r="C12" s="30"/>
      <c r="D12" s="60"/>
      <c r="E12" s="29"/>
      <c r="F12" s="56"/>
      <c r="G12" s="56"/>
      <c r="H12" s="56"/>
      <c r="I12" s="56"/>
      <c r="J12" s="56"/>
      <c r="K12" s="56"/>
      <c r="L12" s="56"/>
      <c r="M12" s="56"/>
    </row>
    <row r="13" spans="1:13" ht="15.75">
      <c r="A13" s="6"/>
      <c r="B13" s="31"/>
      <c r="C13" s="30"/>
      <c r="D13" s="60"/>
      <c r="E13" s="29"/>
      <c r="F13" s="56"/>
      <c r="G13" s="56"/>
      <c r="H13" s="56"/>
      <c r="I13" s="56"/>
      <c r="J13" s="56"/>
      <c r="K13" s="56"/>
      <c r="L13" s="56"/>
      <c r="M13" s="56"/>
    </row>
    <row r="14" spans="1:13" ht="15.75">
      <c r="A14" s="6"/>
      <c r="B14" s="31"/>
      <c r="C14" s="30"/>
      <c r="D14" s="60"/>
      <c r="E14" s="29"/>
      <c r="F14" s="56"/>
      <c r="G14" s="56"/>
      <c r="H14" s="56"/>
      <c r="I14" s="56"/>
      <c r="J14" s="56"/>
      <c r="K14" s="56"/>
      <c r="L14" s="56"/>
      <c r="M14" s="56"/>
    </row>
    <row r="15" spans="1:13" ht="15.75">
      <c r="A15" s="6"/>
      <c r="B15" s="31"/>
      <c r="C15" s="30"/>
      <c r="D15" s="60"/>
      <c r="E15" s="29"/>
      <c r="F15" s="56"/>
      <c r="G15" s="56"/>
      <c r="H15" s="56"/>
      <c r="I15" s="56"/>
      <c r="J15" s="56"/>
      <c r="K15" s="56"/>
      <c r="L15" s="56"/>
      <c r="M15" s="56"/>
    </row>
    <row r="16" spans="1:13" ht="15.75">
      <c r="A16" s="6"/>
      <c r="B16" s="31"/>
      <c r="C16" s="30"/>
      <c r="D16" s="60"/>
      <c r="E16" s="29"/>
      <c r="F16" s="63"/>
      <c r="G16" s="63"/>
      <c r="H16" s="63"/>
      <c r="I16" s="63"/>
      <c r="J16" s="63"/>
      <c r="K16" s="63"/>
      <c r="L16" s="63"/>
      <c r="M16" s="63"/>
    </row>
    <row r="17" spans="1:13" ht="15.75">
      <c r="A17" s="6"/>
      <c r="B17" s="31"/>
      <c r="C17" s="30"/>
      <c r="D17" s="60"/>
      <c r="E17" s="29"/>
      <c r="F17" s="56"/>
      <c r="G17" s="56"/>
      <c r="H17" s="56"/>
      <c r="I17" s="56"/>
      <c r="J17" s="56"/>
      <c r="K17" s="56"/>
      <c r="L17" s="56"/>
      <c r="M17" s="56"/>
    </row>
    <row r="18" spans="1:13" ht="15.75">
      <c r="A18" s="6"/>
      <c r="B18" s="31"/>
      <c r="C18" s="30"/>
      <c r="D18" s="60"/>
      <c r="E18" s="29"/>
      <c r="F18" s="56"/>
      <c r="G18" s="56"/>
      <c r="H18" s="56"/>
      <c r="I18" s="56"/>
      <c r="J18" s="56"/>
      <c r="K18" s="56"/>
      <c r="L18" s="56"/>
      <c r="M18" s="56"/>
    </row>
    <row r="19" spans="1:13" ht="15.75">
      <c r="A19" s="6"/>
      <c r="B19" s="31"/>
      <c r="C19" s="30"/>
      <c r="D19" s="60"/>
      <c r="E19" s="29"/>
      <c r="F19" s="56"/>
      <c r="G19" s="56"/>
      <c r="H19" s="56"/>
      <c r="I19" s="56"/>
      <c r="J19" s="56"/>
      <c r="K19" s="56"/>
      <c r="L19" s="56"/>
      <c r="M19" s="56"/>
    </row>
    <row r="20" spans="1:13" ht="15.75">
      <c r="A20" s="6"/>
      <c r="B20" s="31"/>
      <c r="C20" s="30"/>
      <c r="D20" s="60"/>
      <c r="E20" s="29"/>
      <c r="F20" s="56"/>
      <c r="G20" s="56"/>
      <c r="H20" s="56"/>
      <c r="I20" s="56"/>
      <c r="J20" s="56"/>
      <c r="K20" s="56"/>
      <c r="L20" s="56"/>
      <c r="M20" s="56"/>
    </row>
    <row r="21" spans="1:13" ht="15.75">
      <c r="A21" s="6"/>
      <c r="B21" s="31"/>
      <c r="C21" s="30"/>
      <c r="D21" s="60"/>
      <c r="E21" s="29"/>
      <c r="F21" s="56"/>
      <c r="G21" s="56"/>
      <c r="H21" s="56"/>
      <c r="I21" s="56"/>
      <c r="J21" s="56"/>
      <c r="K21" s="56"/>
      <c r="L21" s="56"/>
      <c r="M21" s="56"/>
    </row>
    <row r="22" spans="1:13" ht="15.75">
      <c r="A22" s="6"/>
      <c r="B22" s="31"/>
      <c r="C22" s="30"/>
      <c r="D22" s="60"/>
      <c r="E22" s="29"/>
      <c r="F22" s="56"/>
      <c r="G22" s="56"/>
      <c r="H22" s="56"/>
      <c r="I22" s="56"/>
      <c r="J22" s="56"/>
      <c r="K22" s="56"/>
      <c r="L22" s="56"/>
      <c r="M22" s="56"/>
    </row>
    <row r="23" spans="1:13" ht="15.75">
      <c r="A23" s="6"/>
      <c r="B23" s="31"/>
      <c r="C23" s="30"/>
      <c r="D23" s="60"/>
      <c r="E23" s="62"/>
      <c r="F23" s="56"/>
      <c r="G23" s="56"/>
      <c r="H23" s="56"/>
      <c r="I23" s="56"/>
      <c r="J23" s="56"/>
      <c r="K23" s="56"/>
      <c r="L23" s="56"/>
      <c r="M23" s="56"/>
    </row>
    <row r="24" spans="1:13" ht="15.75">
      <c r="A24" s="6"/>
      <c r="B24" s="31"/>
      <c r="C24" s="30"/>
      <c r="D24" s="60"/>
      <c r="E24" s="29"/>
      <c r="F24" s="56"/>
      <c r="G24" s="56"/>
      <c r="H24" s="56"/>
      <c r="I24" s="56"/>
      <c r="J24" s="56"/>
      <c r="K24" s="56"/>
      <c r="L24" s="56"/>
      <c r="M24" s="56"/>
    </row>
    <row r="25" spans="1:13" ht="15.75">
      <c r="A25" s="6"/>
      <c r="B25" s="31"/>
      <c r="C25" s="30"/>
      <c r="D25" s="60"/>
      <c r="E25" s="29"/>
      <c r="F25" s="56"/>
      <c r="G25" s="56"/>
      <c r="H25" s="56"/>
      <c r="I25" s="56"/>
      <c r="J25" s="56"/>
      <c r="K25" s="56"/>
      <c r="L25" s="56"/>
      <c r="M25" s="56"/>
    </row>
    <row r="26" spans="1:13" ht="15.75">
      <c r="A26" s="6"/>
      <c r="B26" s="31"/>
      <c r="C26" s="30"/>
      <c r="D26" s="60"/>
      <c r="E26" s="29"/>
      <c r="F26" s="56"/>
      <c r="G26" s="56"/>
      <c r="H26" s="56"/>
      <c r="I26" s="56"/>
      <c r="J26" s="56"/>
      <c r="K26" s="56"/>
      <c r="L26" s="56"/>
      <c r="M26" s="56"/>
    </row>
    <row r="27" spans="1:13" ht="15.75">
      <c r="A27" s="6"/>
      <c r="B27" s="31"/>
      <c r="C27" s="30"/>
      <c r="D27" s="60"/>
      <c r="E27" s="29"/>
      <c r="F27" s="56"/>
      <c r="G27" s="56"/>
      <c r="H27" s="56"/>
      <c r="I27" s="56"/>
      <c r="J27" s="56"/>
      <c r="K27" s="56"/>
      <c r="L27" s="56"/>
      <c r="M27" s="56"/>
    </row>
    <row r="28" spans="1:13" ht="15.75">
      <c r="A28" s="6"/>
      <c r="B28" s="31"/>
      <c r="C28" s="30"/>
      <c r="D28" s="60"/>
      <c r="E28" s="29"/>
      <c r="F28" s="56"/>
      <c r="G28" s="56"/>
      <c r="H28" s="56"/>
      <c r="I28" s="56"/>
      <c r="J28" s="56"/>
      <c r="K28" s="56"/>
      <c r="L28" s="56"/>
      <c r="M28" s="56"/>
    </row>
    <row r="29" spans="1:13" ht="15.75">
      <c r="A29" s="6"/>
      <c r="B29" s="31"/>
      <c r="C29" s="30"/>
      <c r="D29" s="60"/>
      <c r="E29" s="29"/>
      <c r="F29" s="56"/>
      <c r="G29" s="56"/>
      <c r="H29" s="56"/>
      <c r="I29" s="56"/>
      <c r="J29" s="56"/>
      <c r="K29" s="56"/>
      <c r="L29" s="56"/>
      <c r="M29" s="56"/>
    </row>
    <row r="30" spans="1:13" ht="15.75">
      <c r="A30" s="6"/>
      <c r="B30" s="31"/>
      <c r="C30" s="30"/>
      <c r="D30" s="60"/>
      <c r="E30" s="29"/>
      <c r="F30" s="58"/>
      <c r="G30" s="58"/>
      <c r="H30" s="58"/>
      <c r="I30" s="58"/>
      <c r="J30" s="58"/>
      <c r="K30" s="58"/>
      <c r="L30" s="58"/>
      <c r="M30" s="58"/>
    </row>
    <row r="31" spans="1:13" ht="15.75">
      <c r="A31" s="6"/>
      <c r="B31" s="31"/>
      <c r="C31" s="30"/>
      <c r="D31" s="60"/>
      <c r="E31" s="29"/>
      <c r="F31" s="58"/>
      <c r="G31" s="58"/>
      <c r="H31" s="58"/>
      <c r="I31" s="58"/>
      <c r="J31" s="58"/>
      <c r="K31" s="58"/>
      <c r="L31" s="58"/>
      <c r="M31" s="58"/>
    </row>
    <row r="36" spans="2:4" ht="15.75">
      <c r="B36" s="33"/>
      <c r="C36" s="33"/>
      <c r="D36" s="38"/>
    </row>
  </sheetData>
  <mergeCells count="7">
    <mergeCell ref="A1:M1"/>
    <mergeCell ref="B3:C3"/>
    <mergeCell ref="G3:G5"/>
    <mergeCell ref="H3:M3"/>
    <mergeCell ref="H4:H5"/>
    <mergeCell ref="I4:I5"/>
    <mergeCell ref="J4:M4"/>
  </mergeCells>
  <printOptions/>
  <pageMargins left="0" right="0" top="0" bottom="0.25" header="0" footer="0.2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3"/>
  <sheetViews>
    <sheetView showGridLines="0" workbookViewId="0" topLeftCell="A1">
      <selection activeCell="G14" sqref="G14"/>
    </sheetView>
  </sheetViews>
  <sheetFormatPr defaultColWidth="8.796875" defaultRowHeight="15"/>
  <cols>
    <col min="1" max="1" width="4.59765625" style="0" customWidth="1"/>
    <col min="2" max="2" width="15.19921875" style="0" customWidth="1"/>
    <col min="3" max="3" width="8" style="0" customWidth="1"/>
    <col min="4" max="4" width="9.09765625" style="0" customWidth="1"/>
    <col min="5" max="5" width="22.19921875" style="0" customWidth="1"/>
    <col min="6" max="6" width="12.3984375" style="0" customWidth="1"/>
    <col min="7" max="7" width="11.59765625" style="0" customWidth="1"/>
    <col min="8" max="8" width="8.296875" style="0" customWidth="1"/>
    <col min="9" max="9" width="7.59765625" style="0" customWidth="1"/>
    <col min="10" max="10" width="8.19921875" style="0" customWidth="1"/>
    <col min="11" max="11" width="8.296875" style="0" customWidth="1"/>
    <col min="12" max="12" width="9.796875" style="0" customWidth="1"/>
    <col min="13" max="13" width="9.296875" style="0" customWidth="1"/>
    <col min="14" max="14" width="9.8984375" style="0" customWidth="1"/>
  </cols>
  <sheetData>
    <row r="1" spans="1:14" ht="27" customHeight="1">
      <c r="A1" s="74" t="s">
        <v>140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26.25">
      <c r="A2" s="74" t="s">
        <v>385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3" ht="15">
      <c r="A3" s="1"/>
      <c r="B3" s="1"/>
      <c r="C3" s="1"/>
      <c r="D3" s="1"/>
      <c r="E3" s="1"/>
      <c r="F3" s="27"/>
      <c r="G3" s="7"/>
      <c r="H3" s="7"/>
      <c r="I3" s="7"/>
      <c r="J3" s="7"/>
      <c r="K3" s="7"/>
      <c r="L3" s="7"/>
      <c r="M3" s="7"/>
    </row>
    <row r="4" spans="1:14" ht="28.5" customHeight="1">
      <c r="A4" s="2" t="s">
        <v>0</v>
      </c>
      <c r="B4" s="75" t="s">
        <v>1</v>
      </c>
      <c r="C4" s="76"/>
      <c r="D4" s="2" t="s">
        <v>142</v>
      </c>
      <c r="E4" s="2" t="s">
        <v>1</v>
      </c>
      <c r="F4" s="2" t="s">
        <v>143</v>
      </c>
      <c r="G4" s="80" t="s">
        <v>380</v>
      </c>
      <c r="H4" s="71" t="s">
        <v>387</v>
      </c>
      <c r="I4" s="78"/>
      <c r="J4" s="78"/>
      <c r="K4" s="78"/>
      <c r="L4" s="78"/>
      <c r="M4" s="79"/>
      <c r="N4" s="23" t="s">
        <v>51</v>
      </c>
    </row>
    <row r="5" spans="1:14" ht="28.5" customHeight="1">
      <c r="A5" s="3" t="s">
        <v>2</v>
      </c>
      <c r="B5" s="4"/>
      <c r="C5" s="5"/>
      <c r="D5" s="5" t="s">
        <v>330</v>
      </c>
      <c r="E5" s="3" t="s">
        <v>141</v>
      </c>
      <c r="F5" s="3" t="s">
        <v>144</v>
      </c>
      <c r="G5" s="69"/>
      <c r="H5" s="72" t="s">
        <v>0</v>
      </c>
      <c r="I5" s="80" t="s">
        <v>374</v>
      </c>
      <c r="J5" s="77" t="s">
        <v>375</v>
      </c>
      <c r="K5" s="78"/>
      <c r="L5" s="78"/>
      <c r="M5" s="79"/>
      <c r="N5" s="24" t="s">
        <v>52</v>
      </c>
    </row>
    <row r="6" spans="1:14" ht="28.5">
      <c r="A6" s="28"/>
      <c r="B6" s="4"/>
      <c r="C6" s="5"/>
      <c r="D6" s="5"/>
      <c r="E6" s="3"/>
      <c r="F6" s="28"/>
      <c r="G6" s="70"/>
      <c r="H6" s="73"/>
      <c r="I6" s="70"/>
      <c r="J6" s="68" t="s">
        <v>379</v>
      </c>
      <c r="K6" s="68" t="s">
        <v>376</v>
      </c>
      <c r="L6" s="68" t="s">
        <v>377</v>
      </c>
      <c r="M6" s="68" t="s">
        <v>378</v>
      </c>
      <c r="N6" s="25"/>
    </row>
    <row r="7" spans="1:14" ht="24" customHeight="1">
      <c r="A7" s="32" t="s">
        <v>3</v>
      </c>
      <c r="B7" s="64" t="s">
        <v>139</v>
      </c>
      <c r="C7" s="65" t="s">
        <v>5</v>
      </c>
      <c r="D7" s="42" t="s">
        <v>145</v>
      </c>
      <c r="E7" s="29" t="s">
        <v>146</v>
      </c>
      <c r="F7" s="58" t="s">
        <v>381</v>
      </c>
      <c r="G7" s="56">
        <v>231089466</v>
      </c>
      <c r="H7" s="56"/>
      <c r="I7" s="56"/>
      <c r="J7" s="56"/>
      <c r="K7" s="56"/>
      <c r="L7" s="56"/>
      <c r="M7" s="56"/>
      <c r="N7" s="35"/>
    </row>
    <row r="8" spans="1:14" ht="24" customHeight="1">
      <c r="A8" s="43"/>
      <c r="B8" s="44"/>
      <c r="C8" s="45"/>
      <c r="D8" s="60" t="s">
        <v>371</v>
      </c>
      <c r="E8" s="29" t="s">
        <v>370</v>
      </c>
      <c r="F8" s="58" t="s">
        <v>382</v>
      </c>
      <c r="G8" s="56">
        <v>210284770</v>
      </c>
      <c r="H8" s="56"/>
      <c r="I8" s="56"/>
      <c r="J8" s="56"/>
      <c r="K8" s="56"/>
      <c r="L8" s="56"/>
      <c r="M8" s="56"/>
      <c r="N8" s="35"/>
    </row>
    <row r="9" spans="1:14" ht="24" customHeight="1">
      <c r="A9" s="6" t="s">
        <v>7</v>
      </c>
      <c r="B9" s="66" t="s">
        <v>30</v>
      </c>
      <c r="C9" s="67" t="s">
        <v>33</v>
      </c>
      <c r="D9" s="36" t="s">
        <v>145</v>
      </c>
      <c r="E9" s="29" t="s">
        <v>148</v>
      </c>
      <c r="F9" s="56"/>
      <c r="G9" s="56"/>
      <c r="H9" s="56"/>
      <c r="I9" s="56"/>
      <c r="J9" s="56"/>
      <c r="K9" s="56"/>
      <c r="L9" s="56"/>
      <c r="M9" s="56"/>
      <c r="N9" s="35"/>
    </row>
    <row r="10" spans="1:14" ht="24" customHeight="1">
      <c r="A10" s="39" t="s">
        <v>10</v>
      </c>
      <c r="B10" s="40" t="s">
        <v>149</v>
      </c>
      <c r="C10" s="41" t="s">
        <v>6</v>
      </c>
      <c r="D10" s="36" t="s">
        <v>150</v>
      </c>
      <c r="E10" s="29" t="s">
        <v>151</v>
      </c>
      <c r="F10" s="56"/>
      <c r="G10" s="56"/>
      <c r="H10" s="56"/>
      <c r="I10" s="56"/>
      <c r="J10" s="56"/>
      <c r="K10" s="56"/>
      <c r="L10" s="56"/>
      <c r="M10" s="56"/>
      <c r="N10" s="35"/>
    </row>
    <row r="11" spans="1:14" ht="24" customHeight="1">
      <c r="A11" s="32"/>
      <c r="B11" s="47"/>
      <c r="C11" s="48"/>
      <c r="D11" s="36" t="s">
        <v>152</v>
      </c>
      <c r="E11" s="29" t="s">
        <v>153</v>
      </c>
      <c r="F11" s="56"/>
      <c r="G11" s="56"/>
      <c r="H11" s="56"/>
      <c r="I11" s="56"/>
      <c r="J11" s="56"/>
      <c r="K11" s="56"/>
      <c r="L11" s="56"/>
      <c r="M11" s="56"/>
      <c r="N11" s="35"/>
    </row>
    <row r="12" spans="1:14" ht="24" customHeight="1">
      <c r="A12" s="43"/>
      <c r="B12" s="44"/>
      <c r="C12" s="45"/>
      <c r="D12" s="36" t="s">
        <v>145</v>
      </c>
      <c r="E12" s="29" t="s">
        <v>154</v>
      </c>
      <c r="F12" s="56"/>
      <c r="G12" s="56"/>
      <c r="H12" s="56"/>
      <c r="I12" s="56"/>
      <c r="J12" s="56"/>
      <c r="K12" s="56"/>
      <c r="L12" s="56"/>
      <c r="M12" s="56"/>
      <c r="N12" s="35"/>
    </row>
    <row r="13" spans="1:14" ht="24" customHeight="1">
      <c r="A13" s="39" t="s">
        <v>18</v>
      </c>
      <c r="B13" s="40" t="s">
        <v>155</v>
      </c>
      <c r="C13" s="41" t="s">
        <v>12</v>
      </c>
      <c r="D13" s="42" t="s">
        <v>145</v>
      </c>
      <c r="E13" s="29" t="s">
        <v>156</v>
      </c>
      <c r="F13" s="56"/>
      <c r="G13" s="56"/>
      <c r="H13" s="56"/>
      <c r="I13" s="56"/>
      <c r="J13" s="56"/>
      <c r="K13" s="56"/>
      <c r="L13" s="56"/>
      <c r="M13" s="56"/>
      <c r="N13" s="35"/>
    </row>
    <row r="14" spans="1:14" ht="24" customHeight="1">
      <c r="A14" s="6" t="s">
        <v>18</v>
      </c>
      <c r="B14" s="66" t="s">
        <v>157</v>
      </c>
      <c r="C14" s="67" t="s">
        <v>21</v>
      </c>
      <c r="D14" s="36" t="s">
        <v>145</v>
      </c>
      <c r="E14" s="29" t="s">
        <v>158</v>
      </c>
      <c r="F14" s="58" t="s">
        <v>389</v>
      </c>
      <c r="G14" s="56">
        <v>230914043</v>
      </c>
      <c r="H14" s="56"/>
      <c r="I14" s="56"/>
      <c r="J14" s="56"/>
      <c r="K14" s="56"/>
      <c r="L14" s="56"/>
      <c r="M14" s="56"/>
      <c r="N14" s="35"/>
    </row>
    <row r="15" spans="1:14" ht="24" customHeight="1">
      <c r="A15" s="39" t="s">
        <v>26</v>
      </c>
      <c r="B15" s="64" t="s">
        <v>16</v>
      </c>
      <c r="C15" s="65" t="s">
        <v>15</v>
      </c>
      <c r="D15" s="36" t="s">
        <v>147</v>
      </c>
      <c r="E15" s="29" t="s">
        <v>159</v>
      </c>
      <c r="F15" s="56"/>
      <c r="G15" s="56"/>
      <c r="H15" s="56"/>
      <c r="I15" s="56"/>
      <c r="J15" s="56"/>
      <c r="K15" s="56"/>
      <c r="L15" s="56"/>
      <c r="M15" s="56"/>
      <c r="N15" s="35"/>
    </row>
    <row r="16" spans="1:14" ht="24" customHeight="1">
      <c r="A16" s="43"/>
      <c r="B16" s="44"/>
      <c r="C16" s="45"/>
      <c r="D16" s="36" t="s">
        <v>145</v>
      </c>
      <c r="E16" s="29" t="s">
        <v>372</v>
      </c>
      <c r="F16" s="63" t="s">
        <v>373</v>
      </c>
      <c r="G16" s="63"/>
      <c r="H16" s="63"/>
      <c r="I16" s="63"/>
      <c r="J16" s="63"/>
      <c r="K16" s="63"/>
      <c r="L16" s="63"/>
      <c r="M16" s="63"/>
      <c r="N16" s="35"/>
    </row>
    <row r="17" spans="1:14" ht="24" customHeight="1">
      <c r="A17" s="6" t="s">
        <v>53</v>
      </c>
      <c r="B17" s="66" t="s">
        <v>39</v>
      </c>
      <c r="C17" s="67" t="s">
        <v>11</v>
      </c>
      <c r="D17" s="36" t="s">
        <v>145</v>
      </c>
      <c r="E17" s="29" t="s">
        <v>160</v>
      </c>
      <c r="F17" s="58" t="s">
        <v>386</v>
      </c>
      <c r="G17" s="56"/>
      <c r="H17" s="56"/>
      <c r="I17" s="56"/>
      <c r="J17" s="56"/>
      <c r="K17" s="56"/>
      <c r="L17" s="56"/>
      <c r="M17" s="56"/>
      <c r="N17" s="35"/>
    </row>
    <row r="18" spans="1:14" ht="24" customHeight="1">
      <c r="A18" s="6">
        <v>10</v>
      </c>
      <c r="B18" s="31" t="s">
        <v>16</v>
      </c>
      <c r="C18" s="30" t="s">
        <v>27</v>
      </c>
      <c r="D18" s="36" t="s">
        <v>145</v>
      </c>
      <c r="E18" s="29" t="s">
        <v>161</v>
      </c>
      <c r="F18" s="56"/>
      <c r="G18" s="56"/>
      <c r="H18" s="56"/>
      <c r="I18" s="56"/>
      <c r="J18" s="56"/>
      <c r="K18" s="56"/>
      <c r="L18" s="56"/>
      <c r="M18" s="56"/>
      <c r="N18" s="35"/>
    </row>
    <row r="19" spans="1:14" ht="24" customHeight="1">
      <c r="A19" s="39">
        <v>11</v>
      </c>
      <c r="B19" s="40" t="s">
        <v>24</v>
      </c>
      <c r="C19" s="41" t="s">
        <v>25</v>
      </c>
      <c r="D19" s="42" t="s">
        <v>145</v>
      </c>
      <c r="E19" s="29" t="s">
        <v>162</v>
      </c>
      <c r="F19" s="56"/>
      <c r="G19" s="56"/>
      <c r="H19" s="56"/>
      <c r="I19" s="56"/>
      <c r="J19" s="56"/>
      <c r="K19" s="56"/>
      <c r="L19" s="56"/>
      <c r="M19" s="56"/>
      <c r="N19" s="35"/>
    </row>
    <row r="20" spans="1:14" ht="24" customHeight="1">
      <c r="A20" s="43"/>
      <c r="B20" s="44"/>
      <c r="C20" s="45"/>
      <c r="D20" s="46"/>
      <c r="E20" s="29" t="s">
        <v>163</v>
      </c>
      <c r="F20" s="56"/>
      <c r="G20" s="56"/>
      <c r="H20" s="56"/>
      <c r="I20" s="56"/>
      <c r="J20" s="56"/>
      <c r="K20" s="56"/>
      <c r="L20" s="56"/>
      <c r="M20" s="56"/>
      <c r="N20" s="35"/>
    </row>
    <row r="21" spans="1:14" ht="24" customHeight="1">
      <c r="A21" s="39">
        <v>12</v>
      </c>
      <c r="B21" s="64" t="s">
        <v>164</v>
      </c>
      <c r="C21" s="65" t="s">
        <v>21</v>
      </c>
      <c r="D21" s="42" t="s">
        <v>145</v>
      </c>
      <c r="E21" s="29" t="s">
        <v>165</v>
      </c>
      <c r="F21" s="56"/>
      <c r="G21" s="56"/>
      <c r="H21" s="56"/>
      <c r="I21" s="56"/>
      <c r="J21" s="56"/>
      <c r="K21" s="56"/>
      <c r="L21" s="56"/>
      <c r="M21" s="56"/>
      <c r="N21" s="35"/>
    </row>
    <row r="22" spans="1:14" ht="24" customHeight="1">
      <c r="A22" s="32"/>
      <c r="B22" s="47"/>
      <c r="C22" s="48"/>
      <c r="D22" s="60" t="s">
        <v>150</v>
      </c>
      <c r="E22" s="29" t="s">
        <v>166</v>
      </c>
      <c r="F22" s="56"/>
      <c r="G22" s="56"/>
      <c r="H22" s="56"/>
      <c r="I22" s="56"/>
      <c r="J22" s="56"/>
      <c r="K22" s="56"/>
      <c r="L22" s="56"/>
      <c r="M22" s="56"/>
      <c r="N22" s="35"/>
    </row>
    <row r="23" spans="1:14" ht="24" customHeight="1">
      <c r="A23" s="43"/>
      <c r="B23" s="44"/>
      <c r="C23" s="45"/>
      <c r="D23" s="46" t="s">
        <v>371</v>
      </c>
      <c r="E23" s="62" t="s">
        <v>369</v>
      </c>
      <c r="F23" s="56"/>
      <c r="G23" s="56"/>
      <c r="H23" s="56"/>
      <c r="I23" s="56"/>
      <c r="J23" s="56"/>
      <c r="K23" s="56"/>
      <c r="L23" s="56"/>
      <c r="M23" s="56"/>
      <c r="N23" s="35"/>
    </row>
    <row r="24" spans="1:14" ht="24" customHeight="1">
      <c r="A24" s="39">
        <v>13</v>
      </c>
      <c r="B24" s="40" t="s">
        <v>8</v>
      </c>
      <c r="C24" s="41" t="s">
        <v>9</v>
      </c>
      <c r="D24" s="36" t="s">
        <v>147</v>
      </c>
      <c r="E24" s="29" t="s">
        <v>167</v>
      </c>
      <c r="F24" s="56"/>
      <c r="G24" s="56"/>
      <c r="H24" s="56"/>
      <c r="I24" s="56"/>
      <c r="J24" s="56"/>
      <c r="K24" s="56"/>
      <c r="L24" s="56"/>
      <c r="M24" s="56"/>
      <c r="N24" s="35"/>
    </row>
    <row r="25" spans="1:14" ht="24" customHeight="1">
      <c r="A25" s="43"/>
      <c r="B25" s="44"/>
      <c r="C25" s="45"/>
      <c r="D25" s="36" t="s">
        <v>152</v>
      </c>
      <c r="E25" s="29" t="s">
        <v>168</v>
      </c>
      <c r="F25" s="56"/>
      <c r="G25" s="56"/>
      <c r="H25" s="56"/>
      <c r="I25" s="56"/>
      <c r="J25" s="56"/>
      <c r="K25" s="56"/>
      <c r="L25" s="56"/>
      <c r="M25" s="56"/>
      <c r="N25" s="35"/>
    </row>
    <row r="26" spans="1:14" ht="24" customHeight="1">
      <c r="A26" s="43">
        <v>14</v>
      </c>
      <c r="B26" s="44" t="s">
        <v>360</v>
      </c>
      <c r="C26" s="45" t="s">
        <v>361</v>
      </c>
      <c r="D26" s="36" t="s">
        <v>145</v>
      </c>
      <c r="E26" s="29" t="s">
        <v>169</v>
      </c>
      <c r="F26" s="56"/>
      <c r="G26" s="56"/>
      <c r="H26" s="56"/>
      <c r="I26" s="56"/>
      <c r="J26" s="56"/>
      <c r="K26" s="56"/>
      <c r="L26" s="56"/>
      <c r="M26" s="56"/>
      <c r="N26" s="35"/>
    </row>
    <row r="27" spans="1:14" ht="24" customHeight="1">
      <c r="A27" s="32">
        <v>16</v>
      </c>
      <c r="B27" s="47" t="s">
        <v>38</v>
      </c>
      <c r="C27" s="48" t="s">
        <v>13</v>
      </c>
      <c r="D27" s="36" t="s">
        <v>147</v>
      </c>
      <c r="E27" s="29" t="s">
        <v>170</v>
      </c>
      <c r="F27" s="56"/>
      <c r="G27" s="56"/>
      <c r="H27" s="56"/>
      <c r="I27" s="56"/>
      <c r="J27" s="56"/>
      <c r="K27" s="56"/>
      <c r="L27" s="56"/>
      <c r="M27" s="56"/>
      <c r="N27" s="35"/>
    </row>
    <row r="28" spans="1:14" ht="24" customHeight="1">
      <c r="A28" s="39">
        <v>17</v>
      </c>
      <c r="B28" s="40" t="s">
        <v>17</v>
      </c>
      <c r="C28" s="41" t="s">
        <v>12</v>
      </c>
      <c r="D28" s="50" t="s">
        <v>145</v>
      </c>
      <c r="E28" s="29" t="s">
        <v>171</v>
      </c>
      <c r="F28" s="56"/>
      <c r="G28" s="56"/>
      <c r="H28" s="56"/>
      <c r="I28" s="56"/>
      <c r="J28" s="56"/>
      <c r="K28" s="56"/>
      <c r="L28" s="56"/>
      <c r="M28" s="56"/>
      <c r="N28" s="35"/>
    </row>
    <row r="29" spans="1:14" ht="24" customHeight="1">
      <c r="A29" s="32"/>
      <c r="B29" s="47"/>
      <c r="C29" s="48"/>
      <c r="D29" s="51"/>
      <c r="E29" s="29" t="s">
        <v>172</v>
      </c>
      <c r="F29" s="56"/>
      <c r="G29" s="56"/>
      <c r="H29" s="56"/>
      <c r="I29" s="56"/>
      <c r="J29" s="56"/>
      <c r="K29" s="56"/>
      <c r="L29" s="56"/>
      <c r="M29" s="56"/>
      <c r="N29" s="35"/>
    </row>
    <row r="30" spans="1:14" ht="24" customHeight="1">
      <c r="A30" s="32"/>
      <c r="B30" s="47"/>
      <c r="C30" s="48"/>
      <c r="D30" s="60" t="s">
        <v>150</v>
      </c>
      <c r="E30" s="29" t="s">
        <v>336</v>
      </c>
      <c r="F30" s="58"/>
      <c r="G30" s="58"/>
      <c r="H30" s="58"/>
      <c r="I30" s="58"/>
      <c r="J30" s="58"/>
      <c r="K30" s="58"/>
      <c r="L30" s="58"/>
      <c r="M30" s="58"/>
      <c r="N30" s="35"/>
    </row>
    <row r="31" spans="1:14" ht="24" customHeight="1">
      <c r="A31" s="32"/>
      <c r="B31" s="47"/>
      <c r="C31" s="48"/>
      <c r="D31" s="49" t="s">
        <v>147</v>
      </c>
      <c r="E31" s="29" t="s">
        <v>337</v>
      </c>
      <c r="F31" s="58"/>
      <c r="G31" s="58"/>
      <c r="H31" s="58"/>
      <c r="I31" s="58"/>
      <c r="J31" s="58"/>
      <c r="K31" s="58"/>
      <c r="L31" s="58"/>
      <c r="M31" s="58"/>
      <c r="N31" s="35"/>
    </row>
    <row r="32" spans="1:14" ht="24" customHeight="1">
      <c r="A32" s="39">
        <v>18</v>
      </c>
      <c r="B32" s="40" t="s">
        <v>34</v>
      </c>
      <c r="C32" s="41" t="s">
        <v>28</v>
      </c>
      <c r="D32" s="42" t="s">
        <v>145</v>
      </c>
      <c r="E32" s="29" t="s">
        <v>173</v>
      </c>
      <c r="F32" s="56"/>
      <c r="G32" s="56"/>
      <c r="H32" s="56"/>
      <c r="I32" s="56"/>
      <c r="J32" s="56"/>
      <c r="K32" s="56"/>
      <c r="L32" s="56"/>
      <c r="M32" s="56"/>
      <c r="N32" s="35"/>
    </row>
    <row r="33" spans="1:14" ht="24" customHeight="1">
      <c r="A33" s="43"/>
      <c r="B33" s="44"/>
      <c r="C33" s="45"/>
      <c r="D33" s="46"/>
      <c r="E33" s="29" t="s">
        <v>174</v>
      </c>
      <c r="F33" s="56"/>
      <c r="G33" s="56"/>
      <c r="H33" s="56"/>
      <c r="I33" s="56"/>
      <c r="J33" s="56"/>
      <c r="K33" s="56"/>
      <c r="L33" s="56"/>
      <c r="M33" s="56"/>
      <c r="N33" s="35"/>
    </row>
    <row r="34" spans="1:14" ht="24" customHeight="1">
      <c r="A34" s="43">
        <v>19</v>
      </c>
      <c r="B34" s="44" t="s">
        <v>36</v>
      </c>
      <c r="C34" s="45" t="s">
        <v>31</v>
      </c>
      <c r="D34" s="36" t="s">
        <v>147</v>
      </c>
      <c r="E34" s="29" t="s">
        <v>175</v>
      </c>
      <c r="F34" s="56"/>
      <c r="G34" s="56"/>
      <c r="H34" s="56"/>
      <c r="I34" s="56"/>
      <c r="J34" s="56"/>
      <c r="K34" s="56"/>
      <c r="L34" s="56"/>
      <c r="M34" s="56"/>
      <c r="N34" s="35"/>
    </row>
    <row r="35" spans="1:14" ht="24" customHeight="1">
      <c r="A35" s="39">
        <v>20</v>
      </c>
      <c r="B35" s="40" t="s">
        <v>176</v>
      </c>
      <c r="C35" s="41" t="s">
        <v>21</v>
      </c>
      <c r="D35" s="42" t="s">
        <v>145</v>
      </c>
      <c r="E35" s="29" t="s">
        <v>177</v>
      </c>
      <c r="F35" s="56"/>
      <c r="G35" s="56"/>
      <c r="H35" s="56"/>
      <c r="I35" s="56"/>
      <c r="J35" s="56"/>
      <c r="K35" s="56"/>
      <c r="L35" s="56"/>
      <c r="M35" s="56"/>
      <c r="N35" s="35"/>
    </row>
    <row r="36" spans="1:14" ht="24" customHeight="1">
      <c r="A36" s="43"/>
      <c r="B36" s="44"/>
      <c r="C36" s="45"/>
      <c r="D36" s="46"/>
      <c r="E36" s="29" t="s">
        <v>178</v>
      </c>
      <c r="F36" s="56"/>
      <c r="G36" s="56"/>
      <c r="H36" s="56"/>
      <c r="I36" s="56"/>
      <c r="J36" s="56"/>
      <c r="K36" s="56"/>
      <c r="L36" s="56"/>
      <c r="M36" s="56"/>
      <c r="N36" s="35"/>
    </row>
    <row r="37" spans="1:14" ht="24" customHeight="1">
      <c r="A37" s="39">
        <v>21</v>
      </c>
      <c r="B37" s="40" t="s">
        <v>35</v>
      </c>
      <c r="C37" s="41" t="s">
        <v>19</v>
      </c>
      <c r="D37" s="36" t="s">
        <v>145</v>
      </c>
      <c r="E37" s="29" t="s">
        <v>179</v>
      </c>
      <c r="F37" s="56"/>
      <c r="G37" s="56"/>
      <c r="H37" s="56"/>
      <c r="I37" s="56"/>
      <c r="J37" s="56"/>
      <c r="K37" s="56"/>
      <c r="L37" s="56"/>
      <c r="M37" s="56"/>
      <c r="N37" s="35"/>
    </row>
    <row r="38" spans="1:14" ht="24" customHeight="1">
      <c r="A38" s="32"/>
      <c r="B38" s="47"/>
      <c r="C38" s="48"/>
      <c r="D38" s="34" t="s">
        <v>150</v>
      </c>
      <c r="E38" s="29" t="s">
        <v>350</v>
      </c>
      <c r="F38" s="58"/>
      <c r="G38" s="58"/>
      <c r="H38" s="58"/>
      <c r="I38" s="58"/>
      <c r="J38" s="58"/>
      <c r="K38" s="58"/>
      <c r="L38" s="58"/>
      <c r="M38" s="58"/>
      <c r="N38" s="35"/>
    </row>
    <row r="39" spans="1:14" ht="24" customHeight="1">
      <c r="A39" s="43"/>
      <c r="B39" s="44"/>
      <c r="C39" s="45"/>
      <c r="D39" s="34" t="s">
        <v>147</v>
      </c>
      <c r="E39" s="29" t="s">
        <v>351</v>
      </c>
      <c r="F39" s="58"/>
      <c r="G39" s="58"/>
      <c r="H39" s="58"/>
      <c r="I39" s="58"/>
      <c r="J39" s="58"/>
      <c r="K39" s="58"/>
      <c r="L39" s="58"/>
      <c r="M39" s="58"/>
      <c r="N39" s="35"/>
    </row>
    <row r="40" spans="1:14" ht="24" customHeight="1">
      <c r="A40" s="43">
        <v>22</v>
      </c>
      <c r="B40" s="44" t="s">
        <v>136</v>
      </c>
      <c r="C40" s="45" t="s">
        <v>137</v>
      </c>
      <c r="D40" s="61" t="s">
        <v>147</v>
      </c>
      <c r="E40" s="29" t="s">
        <v>359</v>
      </c>
      <c r="F40" s="58"/>
      <c r="G40" s="58"/>
      <c r="H40" s="58"/>
      <c r="I40" s="58"/>
      <c r="J40" s="58"/>
      <c r="K40" s="58"/>
      <c r="L40" s="58"/>
      <c r="M40" s="58"/>
      <c r="N40" s="35"/>
    </row>
    <row r="41" spans="1:14" ht="24" customHeight="1">
      <c r="A41" s="43">
        <v>23</v>
      </c>
      <c r="B41" s="44" t="s">
        <v>16</v>
      </c>
      <c r="C41" s="45" t="s">
        <v>37</v>
      </c>
      <c r="D41" s="36" t="s">
        <v>150</v>
      </c>
      <c r="E41" s="29" t="s">
        <v>180</v>
      </c>
      <c r="F41" s="56"/>
      <c r="G41" s="56"/>
      <c r="H41" s="56"/>
      <c r="I41" s="56"/>
      <c r="J41" s="56"/>
      <c r="K41" s="56"/>
      <c r="L41" s="56"/>
      <c r="M41" s="56"/>
      <c r="N41" s="35"/>
    </row>
    <row r="42" spans="1:14" ht="24" customHeight="1">
      <c r="A42" s="39">
        <v>24</v>
      </c>
      <c r="B42" s="40" t="s">
        <v>181</v>
      </c>
      <c r="C42" s="41" t="s">
        <v>14</v>
      </c>
      <c r="D42" s="36" t="s">
        <v>182</v>
      </c>
      <c r="E42" s="29" t="s">
        <v>183</v>
      </c>
      <c r="F42" s="56"/>
      <c r="G42" s="56"/>
      <c r="H42" s="56"/>
      <c r="I42" s="56"/>
      <c r="J42" s="56"/>
      <c r="K42" s="56"/>
      <c r="L42" s="56"/>
      <c r="M42" s="56"/>
      <c r="N42" s="35"/>
    </row>
    <row r="43" spans="1:14" ht="24" customHeight="1">
      <c r="A43" s="32"/>
      <c r="B43" s="47"/>
      <c r="C43" s="48"/>
      <c r="D43" s="36" t="s">
        <v>150</v>
      </c>
      <c r="E43" s="29" t="s">
        <v>184</v>
      </c>
      <c r="F43" s="56"/>
      <c r="G43" s="56"/>
      <c r="H43" s="56"/>
      <c r="I43" s="56"/>
      <c r="J43" s="56"/>
      <c r="K43" s="56"/>
      <c r="L43" s="56"/>
      <c r="M43" s="56"/>
      <c r="N43" s="35"/>
    </row>
    <row r="44" spans="1:14" ht="24" customHeight="1">
      <c r="A44" s="43"/>
      <c r="B44" s="44"/>
      <c r="C44" s="45"/>
      <c r="D44" s="36" t="s">
        <v>147</v>
      </c>
      <c r="E44" s="29" t="s">
        <v>185</v>
      </c>
      <c r="F44" s="56"/>
      <c r="G44" s="56"/>
      <c r="H44" s="56"/>
      <c r="I44" s="56"/>
      <c r="J44" s="56"/>
      <c r="K44" s="56"/>
      <c r="L44" s="56"/>
      <c r="M44" s="56"/>
      <c r="N44" s="35"/>
    </row>
    <row r="45" spans="1:14" ht="24" customHeight="1">
      <c r="A45" s="39">
        <v>25</v>
      </c>
      <c r="B45" s="40" t="s">
        <v>88</v>
      </c>
      <c r="C45" s="41" t="s">
        <v>63</v>
      </c>
      <c r="D45" s="42" t="s">
        <v>145</v>
      </c>
      <c r="E45" s="29" t="s">
        <v>186</v>
      </c>
      <c r="F45" s="56"/>
      <c r="G45" s="56"/>
      <c r="H45" s="56"/>
      <c r="I45" s="56"/>
      <c r="J45" s="56"/>
      <c r="K45" s="56"/>
      <c r="L45" s="56"/>
      <c r="M45" s="56"/>
      <c r="N45" s="35"/>
    </row>
    <row r="46" spans="1:14" ht="24" customHeight="1">
      <c r="A46" s="43"/>
      <c r="B46" s="44"/>
      <c r="C46" s="45"/>
      <c r="D46" s="46"/>
      <c r="E46" s="29" t="s">
        <v>187</v>
      </c>
      <c r="F46" s="56"/>
      <c r="G46" s="56"/>
      <c r="H46" s="56"/>
      <c r="I46" s="56"/>
      <c r="J46" s="56"/>
      <c r="K46" s="56"/>
      <c r="L46" s="56"/>
      <c r="M46" s="56"/>
      <c r="N46" s="35"/>
    </row>
    <row r="47" spans="1:14" ht="24" customHeight="1">
      <c r="A47" s="39">
        <v>26</v>
      </c>
      <c r="B47" s="40" t="s">
        <v>130</v>
      </c>
      <c r="C47" s="41" t="s">
        <v>131</v>
      </c>
      <c r="D47" s="42" t="s">
        <v>145</v>
      </c>
      <c r="E47" s="29" t="s">
        <v>188</v>
      </c>
      <c r="F47" s="56"/>
      <c r="G47" s="56"/>
      <c r="H47" s="56"/>
      <c r="I47" s="56"/>
      <c r="J47" s="56"/>
      <c r="K47" s="56"/>
      <c r="L47" s="56"/>
      <c r="M47" s="56"/>
      <c r="N47" s="35"/>
    </row>
    <row r="48" spans="1:14" ht="24" customHeight="1">
      <c r="A48" s="43"/>
      <c r="B48" s="44"/>
      <c r="C48" s="45"/>
      <c r="D48" s="46"/>
      <c r="E48" s="29" t="s">
        <v>189</v>
      </c>
      <c r="F48" s="56"/>
      <c r="G48" s="56"/>
      <c r="H48" s="56"/>
      <c r="I48" s="56"/>
      <c r="J48" s="56"/>
      <c r="K48" s="56"/>
      <c r="L48" s="56"/>
      <c r="M48" s="56"/>
      <c r="N48" s="35"/>
    </row>
    <row r="49" spans="1:14" ht="24" customHeight="1">
      <c r="A49" s="6">
        <v>27</v>
      </c>
      <c r="B49" s="31" t="s">
        <v>112</v>
      </c>
      <c r="C49" s="30" t="s">
        <v>190</v>
      </c>
      <c r="D49" s="36" t="s">
        <v>145</v>
      </c>
      <c r="E49" s="29" t="s">
        <v>191</v>
      </c>
      <c r="F49" s="56"/>
      <c r="G49" s="56"/>
      <c r="H49" s="56"/>
      <c r="I49" s="56"/>
      <c r="J49" s="56"/>
      <c r="K49" s="56"/>
      <c r="L49" s="56"/>
      <c r="M49" s="56"/>
      <c r="N49" s="35"/>
    </row>
    <row r="50" spans="1:14" ht="24" customHeight="1">
      <c r="A50" s="6">
        <v>28</v>
      </c>
      <c r="B50" s="31" t="s">
        <v>104</v>
      </c>
      <c r="C50" s="30" t="s">
        <v>105</v>
      </c>
      <c r="D50" s="36" t="s">
        <v>145</v>
      </c>
      <c r="E50" s="29" t="s">
        <v>192</v>
      </c>
      <c r="F50" s="56"/>
      <c r="G50" s="56"/>
      <c r="H50" s="56"/>
      <c r="I50" s="56"/>
      <c r="J50" s="56"/>
      <c r="K50" s="56"/>
      <c r="L50" s="56"/>
      <c r="M50" s="56"/>
      <c r="N50" s="35"/>
    </row>
    <row r="51" spans="1:14" ht="24" customHeight="1">
      <c r="A51" s="39">
        <v>29</v>
      </c>
      <c r="B51" s="40" t="s">
        <v>193</v>
      </c>
      <c r="C51" s="41" t="s">
        <v>19</v>
      </c>
      <c r="D51" s="42" t="s">
        <v>145</v>
      </c>
      <c r="E51" s="29" t="s">
        <v>194</v>
      </c>
      <c r="F51" s="56"/>
      <c r="G51" s="56"/>
      <c r="H51" s="56"/>
      <c r="I51" s="56"/>
      <c r="J51" s="56"/>
      <c r="K51" s="56"/>
      <c r="L51" s="56"/>
      <c r="M51" s="56"/>
      <c r="N51" s="35"/>
    </row>
    <row r="52" spans="1:14" ht="24" customHeight="1">
      <c r="A52" s="43"/>
      <c r="B52" s="44"/>
      <c r="C52" s="45"/>
      <c r="D52" s="46"/>
      <c r="E52" s="29" t="s">
        <v>195</v>
      </c>
      <c r="F52" s="56"/>
      <c r="G52" s="56"/>
      <c r="H52" s="56"/>
      <c r="I52" s="56"/>
      <c r="J52" s="56"/>
      <c r="K52" s="56"/>
      <c r="L52" s="56"/>
      <c r="M52" s="56"/>
      <c r="N52" s="35"/>
    </row>
    <row r="53" spans="1:14" ht="24" customHeight="1">
      <c r="A53" s="39">
        <v>30</v>
      </c>
      <c r="B53" s="40" t="s">
        <v>29</v>
      </c>
      <c r="C53" s="41" t="s">
        <v>30</v>
      </c>
      <c r="D53" s="42" t="s">
        <v>145</v>
      </c>
      <c r="E53" s="29" t="s">
        <v>196</v>
      </c>
      <c r="F53" s="56"/>
      <c r="G53" s="56"/>
      <c r="H53" s="56"/>
      <c r="I53" s="56"/>
      <c r="J53" s="56"/>
      <c r="K53" s="56"/>
      <c r="L53" s="56"/>
      <c r="M53" s="56"/>
      <c r="N53" s="35"/>
    </row>
    <row r="54" spans="1:14" ht="24" customHeight="1">
      <c r="A54" s="43"/>
      <c r="B54" s="44"/>
      <c r="C54" s="45"/>
      <c r="D54" s="46"/>
      <c r="E54" s="29" t="s">
        <v>197</v>
      </c>
      <c r="F54" s="56"/>
      <c r="G54" s="56"/>
      <c r="H54" s="56"/>
      <c r="I54" s="56"/>
      <c r="J54" s="56"/>
      <c r="K54" s="56"/>
      <c r="L54" s="56"/>
      <c r="M54" s="56"/>
      <c r="N54" s="35"/>
    </row>
    <row r="55" spans="1:14" ht="24" customHeight="1">
      <c r="A55" s="39">
        <v>31</v>
      </c>
      <c r="B55" s="64" t="s">
        <v>198</v>
      </c>
      <c r="C55" s="65" t="s">
        <v>124</v>
      </c>
      <c r="D55" s="36" t="s">
        <v>362</v>
      </c>
      <c r="E55" s="29" t="s">
        <v>199</v>
      </c>
      <c r="F55" s="56"/>
      <c r="G55" s="56"/>
      <c r="H55" s="56"/>
      <c r="I55" s="56"/>
      <c r="J55" s="56"/>
      <c r="K55" s="56"/>
      <c r="L55" s="56"/>
      <c r="M55" s="56"/>
      <c r="N55" s="35"/>
    </row>
    <row r="56" spans="1:14" ht="24" customHeight="1">
      <c r="A56" s="32"/>
      <c r="B56" s="47"/>
      <c r="C56" s="48"/>
      <c r="D56" s="42" t="s">
        <v>358</v>
      </c>
      <c r="E56" s="29" t="s">
        <v>354</v>
      </c>
      <c r="F56" s="56"/>
      <c r="G56" s="56"/>
      <c r="H56" s="56"/>
      <c r="I56" s="56"/>
      <c r="J56" s="56"/>
      <c r="K56" s="56"/>
      <c r="L56" s="56"/>
      <c r="M56" s="56"/>
      <c r="N56" s="35"/>
    </row>
    <row r="57" spans="1:14" ht="24" customHeight="1">
      <c r="A57" s="43"/>
      <c r="B57" s="44"/>
      <c r="C57" s="45"/>
      <c r="D57" s="42" t="s">
        <v>147</v>
      </c>
      <c r="E57" s="29" t="s">
        <v>355</v>
      </c>
      <c r="F57" s="56"/>
      <c r="G57" s="56"/>
      <c r="H57" s="56"/>
      <c r="I57" s="56"/>
      <c r="J57" s="56"/>
      <c r="K57" s="56"/>
      <c r="L57" s="56"/>
      <c r="M57" s="56"/>
      <c r="N57" s="35"/>
    </row>
    <row r="58" spans="1:14" ht="24" customHeight="1">
      <c r="A58" s="39">
        <v>32</v>
      </c>
      <c r="B58" s="40" t="s">
        <v>200</v>
      </c>
      <c r="C58" s="41" t="s">
        <v>125</v>
      </c>
      <c r="D58" s="42" t="s">
        <v>145</v>
      </c>
      <c r="E58" s="29" t="s">
        <v>201</v>
      </c>
      <c r="F58" s="58" t="s">
        <v>383</v>
      </c>
      <c r="G58" s="56">
        <v>230913664</v>
      </c>
      <c r="H58" s="56"/>
      <c r="I58" s="56"/>
      <c r="J58" s="56"/>
      <c r="K58" s="56"/>
      <c r="L58" s="56"/>
      <c r="M58" s="56"/>
      <c r="N58" s="35"/>
    </row>
    <row r="59" spans="1:14" ht="24" customHeight="1">
      <c r="A59" s="39">
        <v>33</v>
      </c>
      <c r="B59" s="40" t="s">
        <v>22</v>
      </c>
      <c r="C59" s="41" t="s">
        <v>23</v>
      </c>
      <c r="D59" s="42" t="s">
        <v>145</v>
      </c>
      <c r="E59" s="29" t="s">
        <v>202</v>
      </c>
      <c r="F59" s="56"/>
      <c r="G59" s="56"/>
      <c r="H59" s="56"/>
      <c r="I59" s="56"/>
      <c r="J59" s="56"/>
      <c r="K59" s="56"/>
      <c r="L59" s="56"/>
      <c r="M59" s="56"/>
      <c r="N59" s="35"/>
    </row>
    <row r="60" spans="1:14" ht="24" customHeight="1">
      <c r="A60" s="32"/>
      <c r="B60" s="47"/>
      <c r="C60" s="48"/>
      <c r="D60" s="49"/>
      <c r="E60" s="29" t="s">
        <v>203</v>
      </c>
      <c r="F60" s="56"/>
      <c r="G60" s="56"/>
      <c r="H60" s="56"/>
      <c r="I60" s="56"/>
      <c r="J60" s="56"/>
      <c r="K60" s="56"/>
      <c r="L60" s="56"/>
      <c r="M60" s="56"/>
      <c r="N60" s="35"/>
    </row>
    <row r="61" spans="1:14" ht="24" customHeight="1">
      <c r="A61" s="43"/>
      <c r="B61" s="44"/>
      <c r="C61" s="45"/>
      <c r="D61" s="46"/>
      <c r="E61" s="29" t="s">
        <v>204</v>
      </c>
      <c r="F61" s="56"/>
      <c r="G61" s="56"/>
      <c r="H61" s="56"/>
      <c r="I61" s="56"/>
      <c r="J61" s="56"/>
      <c r="K61" s="56"/>
      <c r="L61" s="56"/>
      <c r="M61" s="56"/>
      <c r="N61" s="35"/>
    </row>
    <row r="62" spans="1:14" ht="24" customHeight="1">
      <c r="A62" s="39">
        <v>34</v>
      </c>
      <c r="B62" s="40" t="s">
        <v>205</v>
      </c>
      <c r="C62" s="41" t="s">
        <v>61</v>
      </c>
      <c r="D62" s="42" t="s">
        <v>145</v>
      </c>
      <c r="E62" s="29" t="s">
        <v>206</v>
      </c>
      <c r="F62" s="56"/>
      <c r="G62" s="56"/>
      <c r="H62" s="56"/>
      <c r="I62" s="56"/>
      <c r="J62" s="56"/>
      <c r="K62" s="56"/>
      <c r="L62" s="56"/>
      <c r="M62" s="56"/>
      <c r="N62" s="35"/>
    </row>
    <row r="63" spans="1:14" ht="24" customHeight="1">
      <c r="A63" s="43"/>
      <c r="B63" s="44"/>
      <c r="C63" s="45"/>
      <c r="D63" s="46"/>
      <c r="E63" s="29" t="s">
        <v>207</v>
      </c>
      <c r="F63" s="56"/>
      <c r="G63" s="56"/>
      <c r="H63" s="56"/>
      <c r="I63" s="56"/>
      <c r="J63" s="56"/>
      <c r="K63" s="56"/>
      <c r="L63" s="56"/>
      <c r="M63" s="56"/>
      <c r="N63" s="35"/>
    </row>
    <row r="64" spans="1:14" ht="24" customHeight="1">
      <c r="A64" s="6">
        <v>35</v>
      </c>
      <c r="B64" s="31" t="s">
        <v>102</v>
      </c>
      <c r="C64" s="30" t="s">
        <v>103</v>
      </c>
      <c r="D64" s="36" t="s">
        <v>145</v>
      </c>
      <c r="E64" s="29" t="s">
        <v>208</v>
      </c>
      <c r="F64" s="56"/>
      <c r="G64" s="56"/>
      <c r="H64" s="56"/>
      <c r="I64" s="56"/>
      <c r="J64" s="56"/>
      <c r="K64" s="56"/>
      <c r="L64" s="56"/>
      <c r="M64" s="56"/>
      <c r="N64" s="35"/>
    </row>
    <row r="65" spans="1:14" ht="24" customHeight="1">
      <c r="A65" s="39">
        <v>36</v>
      </c>
      <c r="B65" s="40" t="s">
        <v>58</v>
      </c>
      <c r="C65" s="41" t="s">
        <v>59</v>
      </c>
      <c r="D65" s="36" t="s">
        <v>150</v>
      </c>
      <c r="E65" s="29" t="s">
        <v>384</v>
      </c>
      <c r="F65" s="56"/>
      <c r="G65" s="56"/>
      <c r="H65" s="56"/>
      <c r="I65" s="56"/>
      <c r="J65" s="56"/>
      <c r="K65" s="56"/>
      <c r="L65" s="56"/>
      <c r="M65" s="56"/>
      <c r="N65" s="35"/>
    </row>
    <row r="66" spans="1:14" ht="24" customHeight="1">
      <c r="A66" s="32"/>
      <c r="B66" s="47"/>
      <c r="C66" s="48"/>
      <c r="D66" s="36" t="s">
        <v>147</v>
      </c>
      <c r="E66" s="29" t="s">
        <v>209</v>
      </c>
      <c r="F66" s="56"/>
      <c r="G66" s="56"/>
      <c r="H66" s="56"/>
      <c r="I66" s="56"/>
      <c r="J66" s="56"/>
      <c r="K66" s="56"/>
      <c r="L66" s="56"/>
      <c r="M66" s="56"/>
      <c r="N66" s="35"/>
    </row>
    <row r="67" spans="1:14" ht="24" customHeight="1">
      <c r="A67" s="43"/>
      <c r="B67" s="44"/>
      <c r="C67" s="45"/>
      <c r="D67" s="36" t="s">
        <v>145</v>
      </c>
      <c r="E67" s="29" t="s">
        <v>210</v>
      </c>
      <c r="F67" s="56"/>
      <c r="G67" s="56"/>
      <c r="H67" s="56"/>
      <c r="I67" s="56"/>
      <c r="J67" s="56"/>
      <c r="K67" s="56"/>
      <c r="L67" s="56"/>
      <c r="M67" s="56"/>
      <c r="N67" s="35"/>
    </row>
    <row r="68" spans="1:14" ht="24" customHeight="1">
      <c r="A68" s="39">
        <v>37</v>
      </c>
      <c r="B68" s="40" t="s">
        <v>211</v>
      </c>
      <c r="C68" s="41" t="s">
        <v>67</v>
      </c>
      <c r="D68" s="36" t="s">
        <v>145</v>
      </c>
      <c r="E68" s="29" t="s">
        <v>212</v>
      </c>
      <c r="F68" s="56"/>
      <c r="G68" s="56"/>
      <c r="H68" s="56"/>
      <c r="I68" s="56"/>
      <c r="J68" s="56"/>
      <c r="K68" s="56"/>
      <c r="L68" s="56"/>
      <c r="M68" s="56"/>
      <c r="N68" s="35"/>
    </row>
    <row r="69" spans="1:14" ht="24" customHeight="1">
      <c r="A69" s="32"/>
      <c r="B69" s="47"/>
      <c r="C69" s="48"/>
      <c r="D69" s="36" t="s">
        <v>145</v>
      </c>
      <c r="E69" s="29" t="s">
        <v>213</v>
      </c>
      <c r="F69" s="56"/>
      <c r="G69" s="56"/>
      <c r="H69" s="56"/>
      <c r="I69" s="56"/>
      <c r="J69" s="56"/>
      <c r="K69" s="56"/>
      <c r="L69" s="56"/>
      <c r="M69" s="56"/>
      <c r="N69" s="35"/>
    </row>
    <row r="70" spans="1:14" ht="24" customHeight="1">
      <c r="A70" s="43"/>
      <c r="B70" s="44"/>
      <c r="C70" s="45"/>
      <c r="D70" s="36" t="s">
        <v>152</v>
      </c>
      <c r="E70" s="29" t="s">
        <v>214</v>
      </c>
      <c r="F70" s="56"/>
      <c r="G70" s="56"/>
      <c r="H70" s="56"/>
      <c r="I70" s="56"/>
      <c r="J70" s="56"/>
      <c r="K70" s="56"/>
      <c r="L70" s="56"/>
      <c r="M70" s="56"/>
      <c r="N70" s="35"/>
    </row>
    <row r="71" spans="1:14" ht="24" customHeight="1">
      <c r="A71" s="39">
        <v>38</v>
      </c>
      <c r="B71" s="40" t="s">
        <v>73</v>
      </c>
      <c r="C71" s="41" t="s">
        <v>74</v>
      </c>
      <c r="D71" s="36" t="s">
        <v>145</v>
      </c>
      <c r="E71" s="29" t="s">
        <v>215</v>
      </c>
      <c r="F71" s="56"/>
      <c r="G71" s="56"/>
      <c r="H71" s="56"/>
      <c r="I71" s="56"/>
      <c r="J71" s="56"/>
      <c r="K71" s="56"/>
      <c r="L71" s="56"/>
      <c r="M71" s="56"/>
      <c r="N71" s="35"/>
    </row>
    <row r="72" spans="1:14" ht="24" customHeight="1">
      <c r="A72" s="43"/>
      <c r="B72" s="44"/>
      <c r="C72" s="45"/>
      <c r="D72" s="46" t="s">
        <v>145</v>
      </c>
      <c r="E72" s="29" t="s">
        <v>314</v>
      </c>
      <c r="F72" s="56"/>
      <c r="G72" s="56"/>
      <c r="H72" s="56"/>
      <c r="I72" s="56"/>
      <c r="J72" s="56"/>
      <c r="K72" s="56"/>
      <c r="L72" s="56"/>
      <c r="M72" s="56"/>
      <c r="N72" s="35"/>
    </row>
    <row r="73" spans="1:14" ht="24" customHeight="1">
      <c r="A73" s="39">
        <v>39</v>
      </c>
      <c r="B73" s="40" t="s">
        <v>216</v>
      </c>
      <c r="C73" s="41" t="s">
        <v>68</v>
      </c>
      <c r="D73" s="42" t="s">
        <v>145</v>
      </c>
      <c r="E73" s="29" t="s">
        <v>217</v>
      </c>
      <c r="F73" s="56"/>
      <c r="G73" s="56"/>
      <c r="H73" s="56"/>
      <c r="I73" s="56"/>
      <c r="J73" s="56"/>
      <c r="K73" s="56"/>
      <c r="L73" s="56"/>
      <c r="M73" s="56"/>
      <c r="N73" s="35"/>
    </row>
    <row r="74" spans="1:14" ht="24" customHeight="1">
      <c r="A74" s="43"/>
      <c r="B74" s="44"/>
      <c r="C74" s="45"/>
      <c r="D74" s="46"/>
      <c r="E74" s="29" t="s">
        <v>218</v>
      </c>
      <c r="F74" s="56"/>
      <c r="G74" s="56"/>
      <c r="H74" s="56"/>
      <c r="I74" s="56"/>
      <c r="J74" s="56"/>
      <c r="K74" s="56"/>
      <c r="L74" s="56"/>
      <c r="M74" s="56"/>
      <c r="N74" s="35"/>
    </row>
    <row r="75" spans="1:14" ht="24" customHeight="1">
      <c r="A75" s="39">
        <v>40</v>
      </c>
      <c r="B75" s="40" t="s">
        <v>119</v>
      </c>
      <c r="C75" s="41" t="s">
        <v>108</v>
      </c>
      <c r="D75" s="42" t="s">
        <v>145</v>
      </c>
      <c r="E75" s="29" t="s">
        <v>219</v>
      </c>
      <c r="F75" s="56"/>
      <c r="G75" s="56"/>
      <c r="H75" s="56"/>
      <c r="I75" s="56"/>
      <c r="J75" s="56"/>
      <c r="K75" s="56"/>
      <c r="L75" s="56"/>
      <c r="M75" s="56"/>
      <c r="N75" s="35"/>
    </row>
    <row r="76" spans="1:14" ht="24" customHeight="1">
      <c r="A76" s="43"/>
      <c r="B76" s="44"/>
      <c r="C76" s="45"/>
      <c r="D76" s="46"/>
      <c r="E76" s="29" t="s">
        <v>220</v>
      </c>
      <c r="F76" s="56"/>
      <c r="G76" s="56"/>
      <c r="H76" s="56"/>
      <c r="I76" s="56"/>
      <c r="J76" s="56"/>
      <c r="K76" s="56"/>
      <c r="L76" s="56"/>
      <c r="M76" s="56"/>
      <c r="N76" s="35"/>
    </row>
    <row r="77" spans="1:14" ht="24" customHeight="1">
      <c r="A77" s="39">
        <v>41</v>
      </c>
      <c r="B77" s="40" t="s">
        <v>221</v>
      </c>
      <c r="C77" s="41" t="s">
        <v>70</v>
      </c>
      <c r="D77" s="42" t="s">
        <v>145</v>
      </c>
      <c r="E77" s="29" t="s">
        <v>222</v>
      </c>
      <c r="F77" s="56"/>
      <c r="G77" s="56"/>
      <c r="H77" s="56"/>
      <c r="I77" s="56"/>
      <c r="J77" s="56"/>
      <c r="K77" s="56"/>
      <c r="L77" s="56"/>
      <c r="M77" s="56"/>
      <c r="N77" s="35"/>
    </row>
    <row r="78" spans="1:14" ht="24" customHeight="1">
      <c r="A78" s="43"/>
      <c r="B78" s="44"/>
      <c r="C78" s="45"/>
      <c r="D78" s="46"/>
      <c r="E78" s="29" t="s">
        <v>223</v>
      </c>
      <c r="F78" s="56"/>
      <c r="G78" s="56"/>
      <c r="H78" s="56"/>
      <c r="I78" s="56"/>
      <c r="J78" s="56"/>
      <c r="K78" s="56"/>
      <c r="L78" s="56"/>
      <c r="M78" s="56"/>
      <c r="N78" s="35"/>
    </row>
    <row r="79" spans="1:14" ht="24" customHeight="1">
      <c r="A79" s="39">
        <v>42</v>
      </c>
      <c r="B79" s="40" t="s">
        <v>90</v>
      </c>
      <c r="C79" s="41" t="s">
        <v>91</v>
      </c>
      <c r="D79" s="42" t="s">
        <v>145</v>
      </c>
      <c r="E79" s="29" t="s">
        <v>224</v>
      </c>
      <c r="F79" s="56"/>
      <c r="G79" s="56"/>
      <c r="H79" s="56"/>
      <c r="I79" s="56"/>
      <c r="J79" s="56"/>
      <c r="K79" s="56"/>
      <c r="L79" s="56"/>
      <c r="M79" s="56"/>
      <c r="N79" s="35"/>
    </row>
    <row r="80" spans="1:14" ht="24" customHeight="1">
      <c r="A80" s="43"/>
      <c r="B80" s="44"/>
      <c r="C80" s="45"/>
      <c r="D80" s="46"/>
      <c r="E80" s="29" t="s">
        <v>225</v>
      </c>
      <c r="F80" s="56"/>
      <c r="G80" s="56"/>
      <c r="H80" s="56"/>
      <c r="I80" s="56"/>
      <c r="J80" s="56"/>
      <c r="K80" s="56"/>
      <c r="L80" s="56"/>
      <c r="M80" s="56"/>
      <c r="N80" s="35"/>
    </row>
    <row r="81" spans="1:14" ht="24" customHeight="1">
      <c r="A81" s="39">
        <v>43</v>
      </c>
      <c r="B81" s="40" t="s">
        <v>226</v>
      </c>
      <c r="C81" s="41" t="s">
        <v>114</v>
      </c>
      <c r="D81" s="46" t="s">
        <v>150</v>
      </c>
      <c r="E81" s="29" t="s">
        <v>227</v>
      </c>
      <c r="F81" s="56"/>
      <c r="G81" s="56"/>
      <c r="H81" s="56"/>
      <c r="I81" s="56"/>
      <c r="J81" s="56"/>
      <c r="K81" s="56"/>
      <c r="L81" s="56"/>
      <c r="M81" s="56"/>
      <c r="N81" s="35"/>
    </row>
    <row r="82" spans="1:14" ht="24" customHeight="1">
      <c r="A82" s="32"/>
      <c r="B82" s="47"/>
      <c r="C82" s="48"/>
      <c r="D82" s="46" t="s">
        <v>147</v>
      </c>
      <c r="E82" s="29" t="s">
        <v>228</v>
      </c>
      <c r="F82" s="56"/>
      <c r="G82" s="56"/>
      <c r="H82" s="56"/>
      <c r="I82" s="56"/>
      <c r="J82" s="56"/>
      <c r="K82" s="56"/>
      <c r="L82" s="56"/>
      <c r="M82" s="56"/>
      <c r="N82" s="35"/>
    </row>
    <row r="83" spans="1:14" ht="24" customHeight="1">
      <c r="A83" s="32"/>
      <c r="B83" s="47"/>
      <c r="C83" s="48"/>
      <c r="D83" s="46" t="s">
        <v>145</v>
      </c>
      <c r="E83" s="29" t="s">
        <v>229</v>
      </c>
      <c r="F83" s="56"/>
      <c r="G83" s="56"/>
      <c r="H83" s="56"/>
      <c r="I83" s="56"/>
      <c r="J83" s="56"/>
      <c r="K83" s="56"/>
      <c r="L83" s="56"/>
      <c r="M83" s="56"/>
      <c r="N83" s="35"/>
    </row>
    <row r="84" spans="1:14" ht="24" customHeight="1">
      <c r="A84" s="43"/>
      <c r="B84" s="44"/>
      <c r="C84" s="45"/>
      <c r="D84" s="46" t="s">
        <v>145</v>
      </c>
      <c r="E84" s="29" t="s">
        <v>230</v>
      </c>
      <c r="F84" s="56"/>
      <c r="G84" s="56"/>
      <c r="H84" s="56"/>
      <c r="I84" s="56"/>
      <c r="J84" s="56"/>
      <c r="K84" s="56"/>
      <c r="L84" s="56"/>
      <c r="M84" s="56"/>
      <c r="N84" s="35"/>
    </row>
    <row r="85" spans="1:14" ht="24" customHeight="1">
      <c r="A85" s="39">
        <v>44</v>
      </c>
      <c r="B85" s="40" t="s">
        <v>231</v>
      </c>
      <c r="C85" s="41" t="s">
        <v>14</v>
      </c>
      <c r="D85" s="42" t="s">
        <v>145</v>
      </c>
      <c r="E85" s="29" t="s">
        <v>232</v>
      </c>
      <c r="F85" s="56"/>
      <c r="G85" s="56"/>
      <c r="H85" s="56"/>
      <c r="I85" s="56"/>
      <c r="J85" s="56"/>
      <c r="K85" s="56"/>
      <c r="L85" s="56"/>
      <c r="M85" s="56"/>
      <c r="N85" s="35"/>
    </row>
    <row r="86" spans="1:14" ht="24" customHeight="1">
      <c r="A86" s="43"/>
      <c r="B86" s="44"/>
      <c r="C86" s="45"/>
      <c r="D86" s="46"/>
      <c r="E86" s="29" t="s">
        <v>233</v>
      </c>
      <c r="F86" s="56"/>
      <c r="G86" s="56"/>
      <c r="H86" s="56"/>
      <c r="I86" s="56"/>
      <c r="J86" s="56"/>
      <c r="K86" s="56"/>
      <c r="L86" s="56"/>
      <c r="M86" s="56"/>
      <c r="N86" s="35"/>
    </row>
    <row r="87" spans="1:14" ht="24" customHeight="1">
      <c r="A87" s="39">
        <v>45</v>
      </c>
      <c r="B87" s="40" t="s">
        <v>234</v>
      </c>
      <c r="C87" s="41" t="s">
        <v>60</v>
      </c>
      <c r="D87" s="46" t="s">
        <v>150</v>
      </c>
      <c r="E87" s="29" t="s">
        <v>235</v>
      </c>
      <c r="F87" s="56"/>
      <c r="G87" s="56"/>
      <c r="H87" s="56"/>
      <c r="I87" s="56"/>
      <c r="J87" s="56"/>
      <c r="K87" s="56"/>
      <c r="L87" s="56"/>
      <c r="M87" s="56"/>
      <c r="N87" s="35"/>
    </row>
    <row r="88" spans="1:14" ht="24" customHeight="1">
      <c r="A88" s="43"/>
      <c r="B88" s="44"/>
      <c r="C88" s="45"/>
      <c r="D88" s="49" t="s">
        <v>353</v>
      </c>
      <c r="E88" s="29" t="s">
        <v>236</v>
      </c>
      <c r="F88" s="56"/>
      <c r="G88" s="56"/>
      <c r="H88" s="56"/>
      <c r="I88" s="56"/>
      <c r="J88" s="56"/>
      <c r="K88" s="56"/>
      <c r="L88" s="56"/>
      <c r="M88" s="56"/>
      <c r="N88" s="35"/>
    </row>
    <row r="89" spans="1:14" ht="24" customHeight="1">
      <c r="A89" s="39">
        <v>46</v>
      </c>
      <c r="B89" s="40" t="s">
        <v>237</v>
      </c>
      <c r="C89" s="41" t="s">
        <v>96</v>
      </c>
      <c r="D89" s="42" t="s">
        <v>145</v>
      </c>
      <c r="E89" s="29" t="s">
        <v>238</v>
      </c>
      <c r="F89" s="56"/>
      <c r="G89" s="56"/>
      <c r="H89" s="56"/>
      <c r="I89" s="56"/>
      <c r="J89" s="56"/>
      <c r="K89" s="56"/>
      <c r="L89" s="56"/>
      <c r="M89" s="56"/>
      <c r="N89" s="35"/>
    </row>
    <row r="90" spans="1:14" ht="24" customHeight="1">
      <c r="A90" s="32"/>
      <c r="B90" s="47"/>
      <c r="C90" s="48"/>
      <c r="D90" s="49"/>
      <c r="E90" s="29" t="s">
        <v>239</v>
      </c>
      <c r="F90" s="56"/>
      <c r="G90" s="56"/>
      <c r="H90" s="56"/>
      <c r="I90" s="56"/>
      <c r="J90" s="56"/>
      <c r="K90" s="56"/>
      <c r="L90" s="56"/>
      <c r="M90" s="56"/>
      <c r="N90" s="35"/>
    </row>
    <row r="91" spans="1:14" ht="24" customHeight="1">
      <c r="A91" s="39">
        <v>47</v>
      </c>
      <c r="B91" s="40" t="s">
        <v>240</v>
      </c>
      <c r="C91" s="41" t="s">
        <v>25</v>
      </c>
      <c r="D91" s="42" t="s">
        <v>145</v>
      </c>
      <c r="E91" s="29" t="s">
        <v>241</v>
      </c>
      <c r="F91" s="56"/>
      <c r="G91" s="56"/>
      <c r="H91" s="56"/>
      <c r="I91" s="56"/>
      <c r="J91" s="56"/>
      <c r="K91" s="56"/>
      <c r="L91" s="56"/>
      <c r="M91" s="56"/>
      <c r="N91" s="35"/>
    </row>
    <row r="92" spans="1:14" ht="24" customHeight="1">
      <c r="A92" s="43"/>
      <c r="B92" s="44"/>
      <c r="C92" s="45"/>
      <c r="D92" s="46"/>
      <c r="E92" s="29" t="s">
        <v>242</v>
      </c>
      <c r="F92" s="56"/>
      <c r="G92" s="56"/>
      <c r="H92" s="56"/>
      <c r="I92" s="56"/>
      <c r="J92" s="56"/>
      <c r="K92" s="56"/>
      <c r="L92" s="56"/>
      <c r="M92" s="56"/>
      <c r="N92" s="35"/>
    </row>
    <row r="93" spans="1:14" ht="24" customHeight="1">
      <c r="A93" s="39">
        <v>48</v>
      </c>
      <c r="B93" s="40" t="s">
        <v>84</v>
      </c>
      <c r="C93" s="41" t="s">
        <v>85</v>
      </c>
      <c r="D93" s="46" t="s">
        <v>145</v>
      </c>
      <c r="E93" s="29" t="s">
        <v>243</v>
      </c>
      <c r="F93" s="56"/>
      <c r="G93" s="56"/>
      <c r="H93" s="56"/>
      <c r="I93" s="56"/>
      <c r="J93" s="56"/>
      <c r="K93" s="56"/>
      <c r="L93" s="56"/>
      <c r="M93" s="56"/>
      <c r="N93" s="35"/>
    </row>
    <row r="94" spans="1:14" ht="24" customHeight="1">
      <c r="A94" s="32"/>
      <c r="B94" s="47"/>
      <c r="C94" s="48"/>
      <c r="D94" s="46" t="s">
        <v>150</v>
      </c>
      <c r="E94" s="29" t="s">
        <v>244</v>
      </c>
      <c r="F94" s="56"/>
      <c r="G94" s="56"/>
      <c r="H94" s="56"/>
      <c r="I94" s="56"/>
      <c r="J94" s="56"/>
      <c r="K94" s="56"/>
      <c r="L94" s="56"/>
      <c r="M94" s="56"/>
      <c r="N94" s="35"/>
    </row>
    <row r="95" spans="1:14" ht="24" customHeight="1">
      <c r="A95" s="43"/>
      <c r="B95" s="44"/>
      <c r="C95" s="45"/>
      <c r="D95" s="46" t="s">
        <v>147</v>
      </c>
      <c r="E95" s="29" t="s">
        <v>245</v>
      </c>
      <c r="F95" s="56"/>
      <c r="G95" s="56"/>
      <c r="H95" s="56"/>
      <c r="I95" s="56"/>
      <c r="J95" s="56"/>
      <c r="K95" s="56"/>
      <c r="L95" s="56"/>
      <c r="M95" s="56"/>
      <c r="N95" s="35"/>
    </row>
    <row r="96" spans="1:14" ht="24" customHeight="1">
      <c r="A96" s="39">
        <v>49</v>
      </c>
      <c r="B96" s="40" t="s">
        <v>123</v>
      </c>
      <c r="C96" s="41" t="s">
        <v>14</v>
      </c>
      <c r="D96" s="42" t="s">
        <v>145</v>
      </c>
      <c r="E96" s="29" t="s">
        <v>246</v>
      </c>
      <c r="F96" s="56"/>
      <c r="G96" s="56"/>
      <c r="H96" s="56"/>
      <c r="I96" s="56"/>
      <c r="J96" s="56"/>
      <c r="K96" s="56"/>
      <c r="L96" s="56"/>
      <c r="M96" s="56"/>
      <c r="N96" s="35"/>
    </row>
    <row r="97" spans="1:14" ht="24" customHeight="1">
      <c r="A97" s="43"/>
      <c r="B97" s="44"/>
      <c r="C97" s="45"/>
      <c r="D97" s="46"/>
      <c r="E97" s="29" t="s">
        <v>247</v>
      </c>
      <c r="F97" s="56"/>
      <c r="G97" s="56"/>
      <c r="H97" s="56"/>
      <c r="I97" s="56"/>
      <c r="J97" s="56"/>
      <c r="K97" s="56"/>
      <c r="L97" s="56"/>
      <c r="M97" s="56"/>
      <c r="N97" s="35"/>
    </row>
    <row r="98" spans="1:14" ht="24" customHeight="1">
      <c r="A98" s="39">
        <v>50</v>
      </c>
      <c r="B98" s="40" t="s">
        <v>149</v>
      </c>
      <c r="C98" s="41" t="s">
        <v>116</v>
      </c>
      <c r="D98" s="42" t="s">
        <v>145</v>
      </c>
      <c r="E98" s="29" t="s">
        <v>248</v>
      </c>
      <c r="F98" s="56"/>
      <c r="G98" s="56"/>
      <c r="H98" s="56"/>
      <c r="I98" s="56"/>
      <c r="J98" s="56"/>
      <c r="K98" s="56"/>
      <c r="L98" s="56"/>
      <c r="M98" s="56"/>
      <c r="N98" s="35"/>
    </row>
    <row r="99" spans="1:14" ht="24" customHeight="1">
      <c r="A99" s="32"/>
      <c r="B99" s="47"/>
      <c r="C99" s="48"/>
      <c r="D99" s="49"/>
      <c r="E99" s="29" t="s">
        <v>249</v>
      </c>
      <c r="F99" s="56"/>
      <c r="G99" s="56"/>
      <c r="H99" s="56"/>
      <c r="I99" s="56"/>
      <c r="J99" s="56"/>
      <c r="K99" s="56"/>
      <c r="L99" s="56"/>
      <c r="M99" s="56"/>
      <c r="N99" s="35"/>
    </row>
    <row r="100" spans="1:14" ht="24" customHeight="1">
      <c r="A100" s="43"/>
      <c r="B100" s="44"/>
      <c r="C100" s="45"/>
      <c r="D100" s="46"/>
      <c r="E100" s="29" t="s">
        <v>250</v>
      </c>
      <c r="F100" s="56"/>
      <c r="G100" s="56"/>
      <c r="H100" s="56"/>
      <c r="I100" s="56"/>
      <c r="J100" s="56"/>
      <c r="K100" s="56"/>
      <c r="L100" s="56"/>
      <c r="M100" s="56"/>
      <c r="N100" s="35"/>
    </row>
    <row r="101" spans="1:14" ht="24" customHeight="1">
      <c r="A101" s="39">
        <v>51</v>
      </c>
      <c r="B101" s="40" t="s">
        <v>149</v>
      </c>
      <c r="C101" s="41" t="s">
        <v>115</v>
      </c>
      <c r="D101" s="42" t="s">
        <v>145</v>
      </c>
      <c r="E101" s="29" t="s">
        <v>251</v>
      </c>
      <c r="F101" s="56"/>
      <c r="G101" s="56"/>
      <c r="H101" s="56"/>
      <c r="I101" s="56"/>
      <c r="J101" s="56"/>
      <c r="K101" s="56"/>
      <c r="L101" s="56"/>
      <c r="M101" s="56"/>
      <c r="N101" s="35"/>
    </row>
    <row r="102" spans="1:14" ht="24" customHeight="1">
      <c r="A102" s="43"/>
      <c r="B102" s="44"/>
      <c r="C102" s="45"/>
      <c r="D102" s="46"/>
      <c r="E102" s="29" t="s">
        <v>252</v>
      </c>
      <c r="F102" s="56"/>
      <c r="G102" s="56"/>
      <c r="H102" s="56"/>
      <c r="I102" s="56"/>
      <c r="J102" s="56"/>
      <c r="K102" s="56"/>
      <c r="L102" s="56"/>
      <c r="M102" s="56"/>
      <c r="N102" s="35"/>
    </row>
    <row r="103" spans="1:14" ht="24" customHeight="1">
      <c r="A103" s="39">
        <v>52</v>
      </c>
      <c r="B103" s="40" t="s">
        <v>253</v>
      </c>
      <c r="C103" s="41" t="s">
        <v>69</v>
      </c>
      <c r="D103" s="42" t="s">
        <v>145</v>
      </c>
      <c r="E103" s="29" t="s">
        <v>254</v>
      </c>
      <c r="F103" s="56"/>
      <c r="G103" s="56"/>
      <c r="H103" s="56"/>
      <c r="I103" s="56"/>
      <c r="J103" s="56"/>
      <c r="K103" s="56"/>
      <c r="L103" s="56"/>
      <c r="M103" s="56"/>
      <c r="N103" s="35"/>
    </row>
    <row r="104" spans="1:14" ht="24" customHeight="1">
      <c r="A104" s="43"/>
      <c r="B104" s="44"/>
      <c r="C104" s="45"/>
      <c r="D104" s="46"/>
      <c r="E104" s="29" t="s">
        <v>255</v>
      </c>
      <c r="F104" s="56"/>
      <c r="G104" s="56"/>
      <c r="H104" s="56"/>
      <c r="I104" s="56"/>
      <c r="J104" s="56"/>
      <c r="K104" s="56"/>
      <c r="L104" s="56"/>
      <c r="M104" s="56"/>
      <c r="N104" s="35"/>
    </row>
    <row r="105" spans="1:14" ht="24" customHeight="1">
      <c r="A105" s="39">
        <v>53</v>
      </c>
      <c r="B105" s="40" t="s">
        <v>256</v>
      </c>
      <c r="C105" s="41" t="s">
        <v>113</v>
      </c>
      <c r="D105" s="46" t="s">
        <v>150</v>
      </c>
      <c r="E105" s="29" t="s">
        <v>257</v>
      </c>
      <c r="F105" s="56"/>
      <c r="G105" s="56"/>
      <c r="H105" s="56"/>
      <c r="I105" s="56"/>
      <c r="J105" s="56"/>
      <c r="K105" s="56"/>
      <c r="L105" s="56"/>
      <c r="M105" s="56"/>
      <c r="N105" s="35"/>
    </row>
    <row r="106" spans="1:14" ht="24" customHeight="1">
      <c r="A106" s="32"/>
      <c r="B106" s="47"/>
      <c r="C106" s="48"/>
      <c r="D106" s="46" t="s">
        <v>147</v>
      </c>
      <c r="E106" s="29" t="s">
        <v>258</v>
      </c>
      <c r="F106" s="56"/>
      <c r="G106" s="56"/>
      <c r="H106" s="56"/>
      <c r="I106" s="56"/>
      <c r="J106" s="56"/>
      <c r="K106" s="56"/>
      <c r="L106" s="56"/>
      <c r="M106" s="56"/>
      <c r="N106" s="35"/>
    </row>
    <row r="107" spans="1:14" ht="24" customHeight="1">
      <c r="A107" s="43"/>
      <c r="B107" s="44"/>
      <c r="C107" s="45"/>
      <c r="D107" s="46" t="s">
        <v>145</v>
      </c>
      <c r="E107" s="29" t="s">
        <v>259</v>
      </c>
      <c r="F107" s="56"/>
      <c r="G107" s="56"/>
      <c r="H107" s="56"/>
      <c r="I107" s="56"/>
      <c r="J107" s="56"/>
      <c r="K107" s="56"/>
      <c r="L107" s="56"/>
      <c r="M107" s="56"/>
      <c r="N107" s="35"/>
    </row>
    <row r="108" spans="1:14" ht="24" customHeight="1">
      <c r="A108" s="43">
        <v>54</v>
      </c>
      <c r="B108" s="44" t="s">
        <v>121</v>
      </c>
      <c r="C108" s="45" t="s">
        <v>122</v>
      </c>
      <c r="D108" s="46" t="s">
        <v>145</v>
      </c>
      <c r="E108" s="29" t="s">
        <v>260</v>
      </c>
      <c r="F108" s="56"/>
      <c r="G108" s="56"/>
      <c r="H108" s="56"/>
      <c r="I108" s="56"/>
      <c r="J108" s="56"/>
      <c r="K108" s="56"/>
      <c r="L108" s="56"/>
      <c r="M108" s="56"/>
      <c r="N108" s="35"/>
    </row>
    <row r="109" spans="1:14" ht="24" customHeight="1">
      <c r="A109" s="39">
        <v>55</v>
      </c>
      <c r="B109" s="40" t="s">
        <v>261</v>
      </c>
      <c r="C109" s="41" t="s">
        <v>120</v>
      </c>
      <c r="D109" s="46" t="s">
        <v>150</v>
      </c>
      <c r="E109" s="29" t="s">
        <v>262</v>
      </c>
      <c r="F109" s="56"/>
      <c r="G109" s="56"/>
      <c r="H109" s="56"/>
      <c r="I109" s="56"/>
      <c r="J109" s="56"/>
      <c r="K109" s="56"/>
      <c r="L109" s="56"/>
      <c r="M109" s="56"/>
      <c r="N109" s="35"/>
    </row>
    <row r="110" spans="1:14" ht="24" customHeight="1">
      <c r="A110" s="43"/>
      <c r="B110" s="44"/>
      <c r="C110" s="45"/>
      <c r="D110" s="46" t="s">
        <v>145</v>
      </c>
      <c r="E110" s="29" t="s">
        <v>263</v>
      </c>
      <c r="F110" s="56"/>
      <c r="G110" s="56"/>
      <c r="H110" s="56"/>
      <c r="I110" s="56"/>
      <c r="J110" s="56"/>
      <c r="K110" s="56"/>
      <c r="L110" s="56"/>
      <c r="M110" s="56"/>
      <c r="N110" s="35"/>
    </row>
    <row r="111" spans="1:14" ht="24" customHeight="1">
      <c r="A111" s="39">
        <v>56</v>
      </c>
      <c r="B111" s="40" t="s">
        <v>4</v>
      </c>
      <c r="C111" s="41" t="s">
        <v>108</v>
      </c>
      <c r="D111" s="42" t="s">
        <v>145</v>
      </c>
      <c r="E111" s="29" t="s">
        <v>264</v>
      </c>
      <c r="F111" s="56"/>
      <c r="G111" s="56"/>
      <c r="H111" s="56"/>
      <c r="I111" s="56"/>
      <c r="J111" s="56"/>
      <c r="K111" s="56"/>
      <c r="L111" s="56"/>
      <c r="M111" s="56"/>
      <c r="N111" s="35"/>
    </row>
    <row r="112" spans="1:14" ht="24" customHeight="1">
      <c r="A112" s="43"/>
      <c r="B112" s="44"/>
      <c r="C112" s="45"/>
      <c r="D112" s="46"/>
      <c r="E112" s="29" t="s">
        <v>265</v>
      </c>
      <c r="F112" s="56"/>
      <c r="G112" s="56"/>
      <c r="H112" s="56"/>
      <c r="I112" s="56"/>
      <c r="J112" s="56"/>
      <c r="K112" s="56"/>
      <c r="L112" s="56"/>
      <c r="M112" s="56"/>
      <c r="N112" s="35"/>
    </row>
    <row r="113" spans="1:14" ht="24" customHeight="1">
      <c r="A113" s="39">
        <v>57</v>
      </c>
      <c r="B113" s="40" t="s">
        <v>4</v>
      </c>
      <c r="C113" s="41" t="s">
        <v>60</v>
      </c>
      <c r="D113" s="42" t="s">
        <v>145</v>
      </c>
      <c r="E113" s="29" t="s">
        <v>266</v>
      </c>
      <c r="F113" s="56"/>
      <c r="G113" s="56"/>
      <c r="H113" s="56"/>
      <c r="I113" s="56"/>
      <c r="J113" s="56"/>
      <c r="K113" s="56"/>
      <c r="L113" s="56"/>
      <c r="M113" s="56"/>
      <c r="N113" s="35"/>
    </row>
    <row r="114" spans="1:14" ht="24" customHeight="1">
      <c r="A114" s="28"/>
      <c r="B114" s="44"/>
      <c r="C114" s="45"/>
      <c r="D114" s="46"/>
      <c r="E114" s="29" t="s">
        <v>267</v>
      </c>
      <c r="F114" s="56"/>
      <c r="G114" s="56"/>
      <c r="H114" s="56"/>
      <c r="I114" s="56"/>
      <c r="J114" s="56"/>
      <c r="K114" s="56"/>
      <c r="L114" s="56"/>
      <c r="M114" s="56"/>
      <c r="N114" s="35"/>
    </row>
    <row r="115" spans="1:14" ht="24" customHeight="1">
      <c r="A115" s="39">
        <v>58</v>
      </c>
      <c r="B115" s="40" t="s">
        <v>268</v>
      </c>
      <c r="C115" s="41" t="s">
        <v>87</v>
      </c>
      <c r="D115" s="42" t="s">
        <v>145</v>
      </c>
      <c r="E115" s="29" t="s">
        <v>269</v>
      </c>
      <c r="F115" s="56"/>
      <c r="G115" s="56"/>
      <c r="H115" s="56"/>
      <c r="I115" s="56"/>
      <c r="J115" s="56"/>
      <c r="K115" s="56"/>
      <c r="L115" s="56"/>
      <c r="M115" s="56"/>
      <c r="N115" s="35"/>
    </row>
    <row r="116" spans="1:14" ht="24" customHeight="1">
      <c r="A116" s="43"/>
      <c r="B116" s="44"/>
      <c r="C116" s="45"/>
      <c r="D116" s="46"/>
      <c r="E116" s="29" t="s">
        <v>270</v>
      </c>
      <c r="F116" s="56"/>
      <c r="G116" s="56"/>
      <c r="H116" s="56"/>
      <c r="I116" s="56"/>
      <c r="J116" s="56"/>
      <c r="K116" s="56"/>
      <c r="L116" s="56"/>
      <c r="M116" s="56"/>
      <c r="N116" s="35"/>
    </row>
    <row r="117" spans="1:14" ht="24" customHeight="1">
      <c r="A117" s="43">
        <v>59</v>
      </c>
      <c r="B117" s="44" t="s">
        <v>101</v>
      </c>
      <c r="C117" s="45" t="s">
        <v>87</v>
      </c>
      <c r="D117" s="46" t="s">
        <v>145</v>
      </c>
      <c r="E117" s="29" t="s">
        <v>271</v>
      </c>
      <c r="F117" s="56"/>
      <c r="G117" s="56"/>
      <c r="H117" s="56"/>
      <c r="I117" s="56"/>
      <c r="J117" s="56"/>
      <c r="K117" s="56"/>
      <c r="L117" s="56"/>
      <c r="M117" s="56"/>
      <c r="N117" s="35"/>
    </row>
    <row r="118" spans="1:14" ht="24" customHeight="1">
      <c r="A118" s="43">
        <v>60</v>
      </c>
      <c r="B118" s="44" t="s">
        <v>106</v>
      </c>
      <c r="C118" s="45" t="s">
        <v>107</v>
      </c>
      <c r="D118" s="46" t="s">
        <v>145</v>
      </c>
      <c r="E118" s="29" t="s">
        <v>272</v>
      </c>
      <c r="F118" s="56"/>
      <c r="G118" s="56"/>
      <c r="H118" s="56"/>
      <c r="I118" s="56"/>
      <c r="J118" s="56"/>
      <c r="K118" s="56"/>
      <c r="L118" s="56"/>
      <c r="M118" s="56"/>
      <c r="N118" s="35"/>
    </row>
    <row r="119" spans="1:14" ht="24" customHeight="1">
      <c r="A119" s="39">
        <v>61</v>
      </c>
      <c r="B119" s="40" t="s">
        <v>149</v>
      </c>
      <c r="C119" s="41" t="s">
        <v>111</v>
      </c>
      <c r="D119" s="46" t="s">
        <v>147</v>
      </c>
      <c r="E119" s="29" t="s">
        <v>273</v>
      </c>
      <c r="F119" s="56"/>
      <c r="G119" s="56"/>
      <c r="H119" s="56"/>
      <c r="I119" s="56"/>
      <c r="J119" s="56"/>
      <c r="K119" s="56"/>
      <c r="L119" s="56"/>
      <c r="M119" s="56"/>
      <c r="N119" s="35"/>
    </row>
    <row r="120" spans="1:14" ht="24" customHeight="1">
      <c r="A120" s="32"/>
      <c r="B120" s="47"/>
      <c r="C120" s="48"/>
      <c r="D120" s="46" t="s">
        <v>145</v>
      </c>
      <c r="E120" s="29" t="s">
        <v>274</v>
      </c>
      <c r="F120" s="56"/>
      <c r="G120" s="56"/>
      <c r="H120" s="56"/>
      <c r="I120" s="56"/>
      <c r="J120" s="56"/>
      <c r="K120" s="56"/>
      <c r="L120" s="56"/>
      <c r="M120" s="56"/>
      <c r="N120" s="35"/>
    </row>
    <row r="121" spans="1:14" ht="24" customHeight="1">
      <c r="A121" s="43"/>
      <c r="B121" s="44"/>
      <c r="C121" s="45"/>
      <c r="D121" s="46" t="s">
        <v>145</v>
      </c>
      <c r="E121" s="29" t="s">
        <v>275</v>
      </c>
      <c r="F121" s="56"/>
      <c r="G121" s="56"/>
      <c r="H121" s="56"/>
      <c r="I121" s="56"/>
      <c r="J121" s="56"/>
      <c r="K121" s="56"/>
      <c r="L121" s="56"/>
      <c r="M121" s="56"/>
      <c r="N121" s="35"/>
    </row>
    <row r="122" spans="1:14" ht="24" customHeight="1">
      <c r="A122" s="39">
        <v>62</v>
      </c>
      <c r="B122" s="40" t="s">
        <v>83</v>
      </c>
      <c r="C122" s="41" t="s">
        <v>89</v>
      </c>
      <c r="D122" s="46" t="s">
        <v>147</v>
      </c>
      <c r="E122" s="29" t="s">
        <v>276</v>
      </c>
      <c r="F122" s="56"/>
      <c r="G122" s="56"/>
      <c r="H122" s="56"/>
      <c r="I122" s="56"/>
      <c r="J122" s="56"/>
      <c r="K122" s="56"/>
      <c r="L122" s="56"/>
      <c r="M122" s="56"/>
      <c r="N122" s="35"/>
    </row>
    <row r="123" spans="1:14" ht="24" customHeight="1">
      <c r="A123" s="43"/>
      <c r="B123" s="44"/>
      <c r="C123" s="45"/>
      <c r="D123" s="46" t="s">
        <v>145</v>
      </c>
      <c r="E123" s="29" t="s">
        <v>277</v>
      </c>
      <c r="F123" s="56"/>
      <c r="G123" s="56"/>
      <c r="H123" s="56"/>
      <c r="I123" s="56"/>
      <c r="J123" s="56"/>
      <c r="K123" s="56"/>
      <c r="L123" s="56"/>
      <c r="M123" s="56"/>
      <c r="N123" s="35"/>
    </row>
    <row r="124" spans="1:14" ht="24" customHeight="1">
      <c r="A124" s="52">
        <v>63</v>
      </c>
      <c r="B124" s="40" t="s">
        <v>97</v>
      </c>
      <c r="C124" s="53" t="s">
        <v>98</v>
      </c>
      <c r="D124" s="50" t="s">
        <v>145</v>
      </c>
      <c r="E124" s="29" t="s">
        <v>278</v>
      </c>
      <c r="F124" s="56"/>
      <c r="G124" s="56"/>
      <c r="H124" s="56"/>
      <c r="I124" s="56"/>
      <c r="J124" s="56"/>
      <c r="K124" s="56"/>
      <c r="L124" s="56"/>
      <c r="M124" s="56"/>
      <c r="N124" s="35"/>
    </row>
    <row r="125" spans="1:14" ht="24" customHeight="1">
      <c r="A125" s="54"/>
      <c r="B125" s="44"/>
      <c r="C125" s="55"/>
      <c r="D125" s="51"/>
      <c r="E125" s="29" t="s">
        <v>279</v>
      </c>
      <c r="F125" s="56"/>
      <c r="G125" s="56"/>
      <c r="H125" s="56"/>
      <c r="I125" s="56"/>
      <c r="J125" s="56"/>
      <c r="K125" s="56"/>
      <c r="L125" s="56"/>
      <c r="M125" s="56"/>
      <c r="N125" s="35"/>
    </row>
    <row r="126" spans="1:14" ht="24" customHeight="1">
      <c r="A126" s="39">
        <v>64</v>
      </c>
      <c r="B126" s="40" t="s">
        <v>80</v>
      </c>
      <c r="C126" s="41" t="s">
        <v>19</v>
      </c>
      <c r="D126" s="42" t="s">
        <v>145</v>
      </c>
      <c r="E126" s="29" t="s">
        <v>280</v>
      </c>
      <c r="F126" s="56"/>
      <c r="G126" s="56"/>
      <c r="H126" s="56"/>
      <c r="I126" s="56"/>
      <c r="J126" s="56"/>
      <c r="K126" s="56"/>
      <c r="L126" s="56"/>
      <c r="M126" s="56"/>
      <c r="N126" s="35"/>
    </row>
    <row r="127" spans="1:14" ht="24" customHeight="1">
      <c r="A127" s="43"/>
      <c r="B127" s="44"/>
      <c r="C127" s="45"/>
      <c r="D127" s="46"/>
      <c r="E127" s="29" t="s">
        <v>281</v>
      </c>
      <c r="F127" s="56"/>
      <c r="G127" s="56"/>
      <c r="H127" s="56"/>
      <c r="I127" s="56"/>
      <c r="J127" s="56"/>
      <c r="K127" s="56"/>
      <c r="L127" s="56"/>
      <c r="M127" s="56"/>
      <c r="N127" s="35"/>
    </row>
    <row r="128" spans="1:14" ht="24" customHeight="1">
      <c r="A128" s="39">
        <v>65</v>
      </c>
      <c r="B128" s="40" t="s">
        <v>282</v>
      </c>
      <c r="C128" s="41" t="s">
        <v>89</v>
      </c>
      <c r="D128" s="42" t="s">
        <v>145</v>
      </c>
      <c r="E128" s="29" t="s">
        <v>283</v>
      </c>
      <c r="F128" s="56"/>
      <c r="G128" s="56"/>
      <c r="H128" s="56"/>
      <c r="I128" s="56"/>
      <c r="J128" s="56"/>
      <c r="K128" s="56"/>
      <c r="L128" s="56"/>
      <c r="M128" s="56"/>
      <c r="N128" s="35"/>
    </row>
    <row r="129" spans="1:14" ht="24" customHeight="1">
      <c r="A129" s="32"/>
      <c r="B129" s="47"/>
      <c r="C129" s="48"/>
      <c r="D129" s="49"/>
      <c r="E129" s="29" t="s">
        <v>284</v>
      </c>
      <c r="F129" s="56"/>
      <c r="G129" s="56"/>
      <c r="H129" s="56"/>
      <c r="I129" s="56"/>
      <c r="J129" s="56"/>
      <c r="K129" s="56"/>
      <c r="L129" s="56"/>
      <c r="M129" s="56"/>
      <c r="N129" s="35"/>
    </row>
    <row r="130" spans="1:14" ht="24" customHeight="1">
      <c r="A130" s="43"/>
      <c r="B130" s="44"/>
      <c r="C130" s="45"/>
      <c r="D130" s="46"/>
      <c r="E130" s="29" t="s">
        <v>285</v>
      </c>
      <c r="F130" s="56"/>
      <c r="G130" s="56"/>
      <c r="H130" s="56"/>
      <c r="I130" s="56"/>
      <c r="J130" s="56"/>
      <c r="K130" s="56"/>
      <c r="L130" s="56"/>
      <c r="M130" s="56"/>
      <c r="N130" s="35"/>
    </row>
    <row r="131" spans="1:14" ht="24" customHeight="1">
      <c r="A131" s="39">
        <v>66</v>
      </c>
      <c r="B131" s="40" t="s">
        <v>138</v>
      </c>
      <c r="C131" s="41" t="s">
        <v>72</v>
      </c>
      <c r="D131" s="42" t="s">
        <v>145</v>
      </c>
      <c r="E131" s="29" t="s">
        <v>286</v>
      </c>
      <c r="F131" s="56"/>
      <c r="G131" s="56"/>
      <c r="H131" s="56"/>
      <c r="I131" s="56"/>
      <c r="J131" s="56"/>
      <c r="K131" s="56"/>
      <c r="L131" s="56"/>
      <c r="M131" s="56"/>
      <c r="N131" s="35"/>
    </row>
    <row r="132" spans="1:14" ht="24" customHeight="1">
      <c r="A132" s="32"/>
      <c r="B132" s="47"/>
      <c r="C132" s="48"/>
      <c r="D132" s="49"/>
      <c r="E132" s="29" t="s">
        <v>287</v>
      </c>
      <c r="F132" s="56"/>
      <c r="G132" s="56"/>
      <c r="H132" s="56"/>
      <c r="I132" s="56"/>
      <c r="J132" s="56"/>
      <c r="K132" s="56"/>
      <c r="L132" s="56"/>
      <c r="M132" s="56"/>
      <c r="N132" s="35"/>
    </row>
    <row r="133" spans="1:14" ht="24" customHeight="1">
      <c r="A133" s="43"/>
      <c r="B133" s="44"/>
      <c r="C133" s="45"/>
      <c r="D133" s="46"/>
      <c r="E133" s="29" t="s">
        <v>288</v>
      </c>
      <c r="F133" s="56"/>
      <c r="G133" s="56"/>
      <c r="H133" s="56"/>
      <c r="I133" s="56"/>
      <c r="J133" s="56"/>
      <c r="K133" s="56"/>
      <c r="L133" s="56"/>
      <c r="M133" s="56"/>
      <c r="N133" s="35"/>
    </row>
    <row r="134" spans="1:14" ht="24" customHeight="1">
      <c r="A134" s="43">
        <v>67</v>
      </c>
      <c r="B134" s="44" t="s">
        <v>92</v>
      </c>
      <c r="C134" s="45" t="s">
        <v>93</v>
      </c>
      <c r="D134" s="46" t="s">
        <v>145</v>
      </c>
      <c r="E134" s="29" t="s">
        <v>289</v>
      </c>
      <c r="F134" s="56"/>
      <c r="G134" s="56"/>
      <c r="H134" s="56"/>
      <c r="I134" s="56"/>
      <c r="J134" s="56"/>
      <c r="K134" s="56"/>
      <c r="L134" s="56"/>
      <c r="M134" s="56"/>
      <c r="N134" s="35"/>
    </row>
    <row r="135" spans="1:14" ht="24" customHeight="1">
      <c r="A135" s="39">
        <v>68</v>
      </c>
      <c r="B135" s="40" t="s">
        <v>290</v>
      </c>
      <c r="C135" s="41" t="s">
        <v>27</v>
      </c>
      <c r="D135" s="42" t="s">
        <v>145</v>
      </c>
      <c r="E135" s="29" t="s">
        <v>291</v>
      </c>
      <c r="F135" s="56"/>
      <c r="G135" s="56"/>
      <c r="H135" s="56"/>
      <c r="I135" s="56"/>
      <c r="J135" s="56"/>
      <c r="K135" s="56"/>
      <c r="L135" s="56"/>
      <c r="M135" s="56"/>
      <c r="N135" s="35"/>
    </row>
    <row r="136" spans="1:14" ht="24" customHeight="1">
      <c r="A136" s="43"/>
      <c r="B136" s="44"/>
      <c r="C136" s="45"/>
      <c r="D136" s="46"/>
      <c r="E136" s="29" t="s">
        <v>292</v>
      </c>
      <c r="F136" s="56"/>
      <c r="G136" s="56"/>
      <c r="H136" s="56"/>
      <c r="I136" s="56"/>
      <c r="J136" s="56"/>
      <c r="K136" s="56"/>
      <c r="L136" s="56"/>
      <c r="M136" s="56"/>
      <c r="N136" s="35"/>
    </row>
    <row r="137" spans="1:14" ht="24" customHeight="1">
      <c r="A137" s="43">
        <v>69</v>
      </c>
      <c r="B137" s="44" t="s">
        <v>138</v>
      </c>
      <c r="C137" s="45" t="s">
        <v>21</v>
      </c>
      <c r="D137" s="46" t="s">
        <v>145</v>
      </c>
      <c r="E137" s="29" t="s">
        <v>293</v>
      </c>
      <c r="F137" s="56"/>
      <c r="G137" s="56"/>
      <c r="H137" s="56"/>
      <c r="I137" s="56"/>
      <c r="J137" s="56"/>
      <c r="K137" s="56"/>
      <c r="L137" s="56"/>
      <c r="M137" s="56"/>
      <c r="N137" s="35"/>
    </row>
    <row r="138" spans="1:14" ht="24" customHeight="1">
      <c r="A138" s="39">
        <v>70</v>
      </c>
      <c r="B138" s="40" t="s">
        <v>82</v>
      </c>
      <c r="C138" s="41" t="s">
        <v>11</v>
      </c>
      <c r="D138" s="42" t="s">
        <v>145</v>
      </c>
      <c r="E138" s="29" t="s">
        <v>294</v>
      </c>
      <c r="F138" s="56"/>
      <c r="G138" s="56"/>
      <c r="H138" s="56"/>
      <c r="I138" s="56"/>
      <c r="J138" s="56"/>
      <c r="K138" s="56"/>
      <c r="L138" s="56"/>
      <c r="M138" s="56"/>
      <c r="N138" s="35"/>
    </row>
    <row r="139" spans="1:14" ht="24" customHeight="1">
      <c r="A139" s="43"/>
      <c r="B139" s="44"/>
      <c r="C139" s="45"/>
      <c r="D139" s="46"/>
      <c r="E139" s="29" t="s">
        <v>295</v>
      </c>
      <c r="F139" s="56"/>
      <c r="G139" s="56"/>
      <c r="H139" s="56"/>
      <c r="I139" s="56"/>
      <c r="J139" s="56"/>
      <c r="K139" s="56"/>
      <c r="L139" s="56"/>
      <c r="M139" s="56"/>
      <c r="N139" s="35"/>
    </row>
    <row r="140" spans="1:14" ht="24" customHeight="1">
      <c r="A140" s="39">
        <v>71</v>
      </c>
      <c r="B140" s="40" t="s">
        <v>94</v>
      </c>
      <c r="C140" s="41" t="s">
        <v>95</v>
      </c>
      <c r="D140" s="42" t="s">
        <v>145</v>
      </c>
      <c r="E140" s="29" t="s">
        <v>296</v>
      </c>
      <c r="F140" s="56"/>
      <c r="G140" s="56"/>
      <c r="H140" s="56"/>
      <c r="I140" s="56"/>
      <c r="J140" s="56"/>
      <c r="K140" s="56"/>
      <c r="L140" s="56"/>
      <c r="M140" s="56"/>
      <c r="N140" s="35"/>
    </row>
    <row r="141" spans="1:14" ht="24" customHeight="1">
      <c r="A141" s="43"/>
      <c r="B141" s="44"/>
      <c r="C141" s="45"/>
      <c r="D141" s="46"/>
      <c r="E141" s="29" t="s">
        <v>297</v>
      </c>
      <c r="F141" s="56"/>
      <c r="G141" s="56"/>
      <c r="H141" s="56"/>
      <c r="I141" s="56"/>
      <c r="J141" s="56"/>
      <c r="K141" s="56"/>
      <c r="L141" s="56"/>
      <c r="M141" s="56"/>
      <c r="N141" s="35"/>
    </row>
    <row r="142" spans="1:14" ht="24" customHeight="1">
      <c r="A142" s="39">
        <v>72</v>
      </c>
      <c r="B142" s="40" t="s">
        <v>4</v>
      </c>
      <c r="C142" s="41" t="s">
        <v>71</v>
      </c>
      <c r="D142" s="42" t="s">
        <v>145</v>
      </c>
      <c r="E142" s="29" t="s">
        <v>298</v>
      </c>
      <c r="F142" s="56"/>
      <c r="G142" s="56"/>
      <c r="H142" s="56"/>
      <c r="I142" s="56"/>
      <c r="J142" s="56"/>
      <c r="K142" s="56"/>
      <c r="L142" s="56"/>
      <c r="M142" s="56"/>
      <c r="N142" s="35"/>
    </row>
    <row r="143" spans="1:14" ht="24" customHeight="1">
      <c r="A143" s="43"/>
      <c r="B143" s="44"/>
      <c r="C143" s="45"/>
      <c r="D143" s="46"/>
      <c r="E143" s="29" t="s">
        <v>299</v>
      </c>
      <c r="F143" s="56"/>
      <c r="G143" s="56"/>
      <c r="H143" s="56"/>
      <c r="I143" s="56"/>
      <c r="J143" s="56"/>
      <c r="K143" s="56"/>
      <c r="L143" s="56"/>
      <c r="M143" s="56"/>
      <c r="N143" s="35"/>
    </row>
    <row r="144" spans="1:14" ht="24" customHeight="1">
      <c r="A144" s="39">
        <v>73</v>
      </c>
      <c r="B144" s="40" t="s">
        <v>16</v>
      </c>
      <c r="C144" s="41" t="s">
        <v>81</v>
      </c>
      <c r="D144" s="42" t="s">
        <v>145</v>
      </c>
      <c r="E144" s="29" t="s">
        <v>363</v>
      </c>
      <c r="F144" s="56"/>
      <c r="G144" s="56"/>
      <c r="H144" s="56"/>
      <c r="I144" s="56"/>
      <c r="J144" s="56"/>
      <c r="K144" s="56"/>
      <c r="L144" s="56"/>
      <c r="M144" s="56"/>
      <c r="N144" s="35"/>
    </row>
    <row r="145" spans="1:14" ht="24" customHeight="1">
      <c r="A145" s="43"/>
      <c r="B145" s="44"/>
      <c r="C145" s="45"/>
      <c r="D145" s="46"/>
      <c r="E145" s="29" t="s">
        <v>300</v>
      </c>
      <c r="F145" s="56"/>
      <c r="G145" s="56"/>
      <c r="H145" s="56"/>
      <c r="I145" s="56"/>
      <c r="J145" s="56"/>
      <c r="K145" s="56"/>
      <c r="L145" s="56"/>
      <c r="M145" s="56"/>
      <c r="N145" s="35"/>
    </row>
    <row r="146" spans="1:14" ht="24" customHeight="1">
      <c r="A146" s="39">
        <v>74</v>
      </c>
      <c r="B146" s="64" t="s">
        <v>62</v>
      </c>
      <c r="C146" s="65" t="s">
        <v>11</v>
      </c>
      <c r="D146" s="42" t="s">
        <v>145</v>
      </c>
      <c r="E146" s="29" t="s">
        <v>301</v>
      </c>
      <c r="F146" s="56"/>
      <c r="G146" s="56"/>
      <c r="H146" s="56"/>
      <c r="I146" s="56"/>
      <c r="J146" s="56"/>
      <c r="K146" s="56"/>
      <c r="L146" s="56"/>
      <c r="M146" s="56"/>
      <c r="N146" s="35"/>
    </row>
    <row r="147" spans="1:14" ht="24" customHeight="1">
      <c r="A147" s="43"/>
      <c r="B147" s="44"/>
      <c r="C147" s="45"/>
      <c r="D147" s="46"/>
      <c r="E147" s="29" t="s">
        <v>302</v>
      </c>
      <c r="F147" s="56"/>
      <c r="G147" s="56"/>
      <c r="H147" s="56"/>
      <c r="I147" s="56"/>
      <c r="J147" s="56"/>
      <c r="K147" s="56"/>
      <c r="L147" s="56"/>
      <c r="M147" s="56"/>
      <c r="N147" s="35"/>
    </row>
    <row r="148" spans="1:14" ht="24" customHeight="1">
      <c r="A148" s="43">
        <v>75</v>
      </c>
      <c r="B148" s="44" t="s">
        <v>364</v>
      </c>
      <c r="C148" s="45" t="s">
        <v>12</v>
      </c>
      <c r="D148" s="46" t="s">
        <v>145</v>
      </c>
      <c r="E148" s="29" t="s">
        <v>303</v>
      </c>
      <c r="F148" s="56"/>
      <c r="G148" s="56"/>
      <c r="H148" s="56"/>
      <c r="I148" s="56"/>
      <c r="J148" s="56"/>
      <c r="K148" s="56"/>
      <c r="L148" s="56"/>
      <c r="M148" s="56"/>
      <c r="N148" s="35"/>
    </row>
    <row r="149" spans="1:14" ht="24" customHeight="1">
      <c r="A149" s="6">
        <v>76</v>
      </c>
      <c r="B149" s="31" t="s">
        <v>117</v>
      </c>
      <c r="C149" s="30" t="s">
        <v>118</v>
      </c>
      <c r="D149" s="36" t="s">
        <v>145</v>
      </c>
      <c r="E149" s="29" t="s">
        <v>304</v>
      </c>
      <c r="F149" s="56"/>
      <c r="G149" s="56"/>
      <c r="H149" s="56"/>
      <c r="I149" s="56"/>
      <c r="J149" s="56"/>
      <c r="K149" s="56"/>
      <c r="L149" s="56"/>
      <c r="M149" s="56"/>
      <c r="N149" s="35"/>
    </row>
    <row r="150" spans="1:14" ht="24" customHeight="1">
      <c r="A150" s="43">
        <v>77</v>
      </c>
      <c r="B150" s="44" t="s">
        <v>56</v>
      </c>
      <c r="C150" s="45" t="s">
        <v>57</v>
      </c>
      <c r="D150" s="46" t="s">
        <v>150</v>
      </c>
      <c r="E150" s="29" t="s">
        <v>305</v>
      </c>
      <c r="F150" s="56"/>
      <c r="G150" s="56"/>
      <c r="H150" s="56"/>
      <c r="I150" s="56"/>
      <c r="J150" s="56"/>
      <c r="K150" s="56"/>
      <c r="L150" s="56"/>
      <c r="M150" s="56"/>
      <c r="N150" s="35"/>
    </row>
    <row r="151" spans="1:14" ht="24" customHeight="1">
      <c r="A151" s="43">
        <v>78</v>
      </c>
      <c r="B151" s="44" t="s">
        <v>64</v>
      </c>
      <c r="C151" s="45" t="s">
        <v>13</v>
      </c>
      <c r="D151" s="46" t="s">
        <v>147</v>
      </c>
      <c r="E151" s="29" t="s">
        <v>306</v>
      </c>
      <c r="F151" s="56"/>
      <c r="G151" s="56"/>
      <c r="H151" s="56"/>
      <c r="I151" s="56"/>
      <c r="J151" s="56"/>
      <c r="K151" s="56"/>
      <c r="L151" s="56"/>
      <c r="M151" s="56"/>
      <c r="N151" s="35"/>
    </row>
    <row r="152" spans="1:14" ht="24" customHeight="1">
      <c r="A152" s="43">
        <v>79</v>
      </c>
      <c r="B152" s="44" t="s">
        <v>75</v>
      </c>
      <c r="C152" s="45" t="s">
        <v>11</v>
      </c>
      <c r="D152" s="46" t="s">
        <v>150</v>
      </c>
      <c r="E152" s="29" t="s">
        <v>307</v>
      </c>
      <c r="F152" s="56"/>
      <c r="G152" s="56"/>
      <c r="H152" s="56"/>
      <c r="I152" s="56"/>
      <c r="J152" s="56"/>
      <c r="K152" s="56"/>
      <c r="L152" s="56"/>
      <c r="M152" s="56"/>
      <c r="N152" s="35"/>
    </row>
    <row r="153" spans="1:14" ht="24" customHeight="1">
      <c r="A153" s="43">
        <v>80</v>
      </c>
      <c r="B153" s="44" t="s">
        <v>62</v>
      </c>
      <c r="C153" s="45" t="s">
        <v>63</v>
      </c>
      <c r="D153" s="46" t="s">
        <v>145</v>
      </c>
      <c r="E153" s="29" t="s">
        <v>308</v>
      </c>
      <c r="F153" s="56"/>
      <c r="G153" s="56"/>
      <c r="H153" s="56"/>
      <c r="I153" s="56"/>
      <c r="J153" s="56"/>
      <c r="K153" s="56"/>
      <c r="L153" s="56"/>
      <c r="M153" s="56"/>
      <c r="N153" s="35"/>
    </row>
    <row r="154" spans="1:14" ht="24" customHeight="1">
      <c r="A154" s="43">
        <v>81</v>
      </c>
      <c r="B154" s="44" t="s">
        <v>80</v>
      </c>
      <c r="C154" s="45" t="s">
        <v>13</v>
      </c>
      <c r="D154" s="46" t="s">
        <v>145</v>
      </c>
      <c r="E154" s="29" t="s">
        <v>309</v>
      </c>
      <c r="F154" s="56"/>
      <c r="G154" s="56"/>
      <c r="H154" s="56"/>
      <c r="I154" s="56"/>
      <c r="J154" s="56"/>
      <c r="K154" s="56"/>
      <c r="L154" s="56"/>
      <c r="M154" s="56"/>
      <c r="N154" s="35"/>
    </row>
    <row r="155" spans="1:14" ht="24" customHeight="1">
      <c r="A155" s="39">
        <v>82</v>
      </c>
      <c r="B155" s="40" t="s">
        <v>77</v>
      </c>
      <c r="C155" s="41" t="s">
        <v>129</v>
      </c>
      <c r="D155" s="42" t="s">
        <v>145</v>
      </c>
      <c r="E155" s="29" t="s">
        <v>310</v>
      </c>
      <c r="F155" s="56"/>
      <c r="G155" s="56"/>
      <c r="H155" s="56"/>
      <c r="I155" s="56"/>
      <c r="J155" s="56"/>
      <c r="K155" s="56"/>
      <c r="L155" s="56"/>
      <c r="M155" s="56"/>
      <c r="N155" s="35"/>
    </row>
    <row r="156" spans="1:14" ht="24" customHeight="1">
      <c r="A156" s="43"/>
      <c r="B156" s="44"/>
      <c r="C156" s="45"/>
      <c r="D156" s="46"/>
      <c r="E156" s="29" t="s">
        <v>311</v>
      </c>
      <c r="F156" s="56"/>
      <c r="G156" s="56"/>
      <c r="H156" s="56"/>
      <c r="I156" s="56"/>
      <c r="J156" s="56"/>
      <c r="K156" s="56"/>
      <c r="L156" s="56"/>
      <c r="M156" s="56"/>
      <c r="N156" s="35"/>
    </row>
    <row r="157" spans="1:14" ht="24" customHeight="1">
      <c r="A157" s="39">
        <v>83</v>
      </c>
      <c r="B157" s="40" t="s">
        <v>76</v>
      </c>
      <c r="C157" s="41" t="s">
        <v>74</v>
      </c>
      <c r="D157" s="42" t="s">
        <v>145</v>
      </c>
      <c r="E157" s="29" t="s">
        <v>312</v>
      </c>
      <c r="F157" s="56"/>
      <c r="G157" s="56"/>
      <c r="H157" s="56"/>
      <c r="I157" s="56"/>
      <c r="J157" s="56"/>
      <c r="K157" s="56"/>
      <c r="L157" s="56"/>
      <c r="M157" s="56"/>
      <c r="N157" s="35"/>
    </row>
    <row r="158" spans="1:14" ht="24" customHeight="1">
      <c r="A158" s="43"/>
      <c r="B158" s="44"/>
      <c r="C158" s="45"/>
      <c r="D158" s="46"/>
      <c r="E158" s="29" t="s">
        <v>313</v>
      </c>
      <c r="F158" s="56"/>
      <c r="G158" s="56"/>
      <c r="H158" s="56"/>
      <c r="I158" s="56"/>
      <c r="J158" s="56"/>
      <c r="K158" s="56"/>
      <c r="L158" s="56"/>
      <c r="M158" s="56"/>
      <c r="N158" s="35"/>
    </row>
    <row r="159" spans="1:14" ht="24" customHeight="1">
      <c r="A159" s="39">
        <v>84</v>
      </c>
      <c r="B159" s="40" t="s">
        <v>315</v>
      </c>
      <c r="C159" s="41" t="s">
        <v>66</v>
      </c>
      <c r="D159" s="42" t="s">
        <v>145</v>
      </c>
      <c r="E159" s="29" t="s">
        <v>316</v>
      </c>
      <c r="F159" s="56"/>
      <c r="G159" s="56"/>
      <c r="H159" s="56"/>
      <c r="I159" s="56"/>
      <c r="J159" s="56"/>
      <c r="K159" s="56"/>
      <c r="L159" s="56"/>
      <c r="M159" s="56"/>
      <c r="N159" s="35"/>
    </row>
    <row r="160" spans="1:14" ht="24" customHeight="1">
      <c r="A160" s="43"/>
      <c r="B160" s="44"/>
      <c r="C160" s="45"/>
      <c r="D160" s="46"/>
      <c r="E160" s="29" t="s">
        <v>317</v>
      </c>
      <c r="F160" s="56" t="s">
        <v>318</v>
      </c>
      <c r="G160" s="56"/>
      <c r="H160" s="56"/>
      <c r="I160" s="56"/>
      <c r="J160" s="56"/>
      <c r="K160" s="56"/>
      <c r="L160" s="56"/>
      <c r="M160" s="56"/>
      <c r="N160" s="35"/>
    </row>
    <row r="161" spans="1:14" ht="24" customHeight="1">
      <c r="A161" s="43">
        <v>85</v>
      </c>
      <c r="B161" s="44" t="s">
        <v>132</v>
      </c>
      <c r="C161" s="45" t="s">
        <v>20</v>
      </c>
      <c r="D161" s="46" t="s">
        <v>147</v>
      </c>
      <c r="E161" s="29" t="s">
        <v>319</v>
      </c>
      <c r="F161" s="56"/>
      <c r="G161" s="56"/>
      <c r="H161" s="56"/>
      <c r="I161" s="56"/>
      <c r="J161" s="56"/>
      <c r="K161" s="56"/>
      <c r="L161" s="56"/>
      <c r="M161" s="56"/>
      <c r="N161" s="35"/>
    </row>
    <row r="162" spans="1:14" ht="24" customHeight="1">
      <c r="A162" s="39">
        <v>86</v>
      </c>
      <c r="B162" s="40" t="s">
        <v>320</v>
      </c>
      <c r="C162" s="41" t="s">
        <v>11</v>
      </c>
      <c r="D162" s="42" t="s">
        <v>145</v>
      </c>
      <c r="E162" s="29" t="s">
        <v>321</v>
      </c>
      <c r="F162" s="56"/>
      <c r="G162" s="56"/>
      <c r="H162" s="56"/>
      <c r="I162" s="56"/>
      <c r="J162" s="56"/>
      <c r="K162" s="56"/>
      <c r="L162" s="56"/>
      <c r="M162" s="56"/>
      <c r="N162" s="35"/>
    </row>
    <row r="163" spans="1:14" ht="24" customHeight="1">
      <c r="A163" s="43"/>
      <c r="B163" s="44"/>
      <c r="C163" s="45"/>
      <c r="D163" s="46"/>
      <c r="E163" s="29" t="s">
        <v>322</v>
      </c>
      <c r="F163" s="56"/>
      <c r="G163" s="56"/>
      <c r="H163" s="56"/>
      <c r="I163" s="56"/>
      <c r="J163" s="56"/>
      <c r="K163" s="56"/>
      <c r="L163" s="56"/>
      <c r="M163" s="56"/>
      <c r="N163" s="35"/>
    </row>
    <row r="164" spans="1:14" ht="24" customHeight="1">
      <c r="A164" s="43">
        <v>87</v>
      </c>
      <c r="B164" s="44" t="s">
        <v>99</v>
      </c>
      <c r="C164" s="45" t="s">
        <v>100</v>
      </c>
      <c r="D164" s="46" t="s">
        <v>145</v>
      </c>
      <c r="E164" s="29" t="s">
        <v>323</v>
      </c>
      <c r="F164" s="58" t="s">
        <v>331</v>
      </c>
      <c r="G164" s="58"/>
      <c r="H164" s="58"/>
      <c r="I164" s="58"/>
      <c r="J164" s="58"/>
      <c r="K164" s="58"/>
      <c r="L164" s="58"/>
      <c r="M164" s="58"/>
      <c r="N164" s="35"/>
    </row>
    <row r="165" spans="1:14" ht="24" customHeight="1">
      <c r="A165" s="39">
        <v>88</v>
      </c>
      <c r="B165" s="40" t="s">
        <v>324</v>
      </c>
      <c r="C165" s="41" t="s">
        <v>126</v>
      </c>
      <c r="D165" s="42" t="s">
        <v>145</v>
      </c>
      <c r="E165" s="29" t="s">
        <v>325</v>
      </c>
      <c r="F165" s="56" t="s">
        <v>326</v>
      </c>
      <c r="G165" s="56"/>
      <c r="H165" s="56"/>
      <c r="I165" s="56"/>
      <c r="J165" s="56"/>
      <c r="K165" s="56"/>
      <c r="L165" s="56"/>
      <c r="M165" s="56"/>
      <c r="N165" s="35"/>
    </row>
    <row r="166" spans="1:14" ht="24" customHeight="1">
      <c r="A166" s="43"/>
      <c r="B166" s="44"/>
      <c r="C166" s="45"/>
      <c r="D166" s="46"/>
      <c r="E166" s="29" t="s">
        <v>327</v>
      </c>
      <c r="F166" s="58" t="s">
        <v>332</v>
      </c>
      <c r="G166" s="58"/>
      <c r="H166" s="58"/>
      <c r="I166" s="58"/>
      <c r="J166" s="58"/>
      <c r="K166" s="58"/>
      <c r="L166" s="58"/>
      <c r="M166" s="58"/>
      <c r="N166" s="35"/>
    </row>
    <row r="167" spans="1:14" ht="24" customHeight="1">
      <c r="A167" s="43">
        <v>89</v>
      </c>
      <c r="B167" s="44" t="s">
        <v>328</v>
      </c>
      <c r="C167" s="45" t="s">
        <v>108</v>
      </c>
      <c r="D167" s="46" t="s">
        <v>145</v>
      </c>
      <c r="E167" s="29" t="s">
        <v>329</v>
      </c>
      <c r="F167" s="58" t="s">
        <v>333</v>
      </c>
      <c r="G167" s="58"/>
      <c r="H167" s="58"/>
      <c r="I167" s="58"/>
      <c r="J167" s="58"/>
      <c r="K167" s="58"/>
      <c r="L167" s="58"/>
      <c r="M167" s="58"/>
      <c r="N167" s="35"/>
    </row>
    <row r="168" spans="1:14" ht="24" customHeight="1">
      <c r="A168" s="43">
        <v>90</v>
      </c>
      <c r="B168" s="44" t="s">
        <v>78</v>
      </c>
      <c r="C168" s="45" t="s">
        <v>11</v>
      </c>
      <c r="D168" s="46" t="s">
        <v>145</v>
      </c>
      <c r="E168" s="29" t="s">
        <v>347</v>
      </c>
      <c r="F168" s="58" t="s">
        <v>334</v>
      </c>
      <c r="G168" s="58"/>
      <c r="H168" s="58"/>
      <c r="I168" s="58"/>
      <c r="J168" s="58"/>
      <c r="K168" s="58"/>
      <c r="L168" s="58"/>
      <c r="M168" s="58"/>
      <c r="N168" s="35"/>
    </row>
    <row r="169" spans="1:14" ht="24" customHeight="1">
      <c r="A169" s="43">
        <v>91</v>
      </c>
      <c r="B169" s="44" t="s">
        <v>79</v>
      </c>
      <c r="C169" s="45" t="s">
        <v>61</v>
      </c>
      <c r="D169" s="46" t="s">
        <v>145</v>
      </c>
      <c r="E169" s="29" t="s">
        <v>348</v>
      </c>
      <c r="F169" s="58" t="s">
        <v>335</v>
      </c>
      <c r="G169" s="58"/>
      <c r="H169" s="58"/>
      <c r="I169" s="58"/>
      <c r="J169" s="58"/>
      <c r="K169" s="58"/>
      <c r="L169" s="58"/>
      <c r="M169" s="58"/>
      <c r="N169" s="35"/>
    </row>
    <row r="170" spans="1:14" ht="24" customHeight="1">
      <c r="A170" s="43">
        <v>92</v>
      </c>
      <c r="B170" s="44" t="s">
        <v>110</v>
      </c>
      <c r="C170" s="45" t="s">
        <v>32</v>
      </c>
      <c r="D170" s="46" t="s">
        <v>145</v>
      </c>
      <c r="E170" s="29" t="s">
        <v>338</v>
      </c>
      <c r="F170" s="58" t="s">
        <v>339</v>
      </c>
      <c r="G170" s="58"/>
      <c r="H170" s="58"/>
      <c r="I170" s="58"/>
      <c r="J170" s="58"/>
      <c r="K170" s="58"/>
      <c r="L170" s="58"/>
      <c r="M170" s="58"/>
      <c r="N170" s="35"/>
    </row>
    <row r="171" spans="1:14" ht="24" customHeight="1">
      <c r="A171" s="43">
        <v>93</v>
      </c>
      <c r="B171" s="44" t="s">
        <v>109</v>
      </c>
      <c r="C171" s="45" t="s">
        <v>13</v>
      </c>
      <c r="D171" s="46" t="s">
        <v>145</v>
      </c>
      <c r="E171" s="29" t="s">
        <v>340</v>
      </c>
      <c r="F171" s="58" t="s">
        <v>341</v>
      </c>
      <c r="G171" s="58"/>
      <c r="H171" s="58"/>
      <c r="I171" s="58"/>
      <c r="J171" s="58"/>
      <c r="K171" s="58"/>
      <c r="L171" s="58"/>
      <c r="M171" s="58"/>
      <c r="N171" s="35"/>
    </row>
    <row r="172" spans="1:14" ht="24" customHeight="1">
      <c r="A172" s="43">
        <v>94</v>
      </c>
      <c r="B172" s="44" t="s">
        <v>86</v>
      </c>
      <c r="C172" s="45" t="s">
        <v>81</v>
      </c>
      <c r="D172" s="46" t="s">
        <v>145</v>
      </c>
      <c r="E172" s="29" t="s">
        <v>342</v>
      </c>
      <c r="F172" s="58" t="s">
        <v>343</v>
      </c>
      <c r="G172" s="58"/>
      <c r="H172" s="58"/>
      <c r="I172" s="58"/>
      <c r="J172" s="58"/>
      <c r="K172" s="58"/>
      <c r="L172" s="58"/>
      <c r="M172" s="58"/>
      <c r="N172" s="35"/>
    </row>
    <row r="173" spans="1:14" ht="24" customHeight="1">
      <c r="A173" s="43">
        <v>95</v>
      </c>
      <c r="B173" s="40" t="s">
        <v>349</v>
      </c>
      <c r="C173" s="41" t="s">
        <v>65</v>
      </c>
      <c r="D173" s="42" t="s">
        <v>145</v>
      </c>
      <c r="E173" s="29" t="s">
        <v>344</v>
      </c>
      <c r="F173" s="58" t="s">
        <v>343</v>
      </c>
      <c r="G173" s="58"/>
      <c r="H173" s="58"/>
      <c r="I173" s="58"/>
      <c r="J173" s="58"/>
      <c r="K173" s="58"/>
      <c r="L173" s="58"/>
      <c r="M173" s="58"/>
      <c r="N173" s="35"/>
    </row>
    <row r="174" spans="1:14" ht="24" customHeight="1">
      <c r="A174" s="43"/>
      <c r="B174" s="44"/>
      <c r="C174" s="45"/>
      <c r="D174" s="46"/>
      <c r="E174" s="29" t="s">
        <v>345</v>
      </c>
      <c r="F174" s="58" t="s">
        <v>346</v>
      </c>
      <c r="G174" s="58"/>
      <c r="H174" s="58"/>
      <c r="I174" s="58"/>
      <c r="J174" s="58"/>
      <c r="K174" s="58"/>
      <c r="L174" s="58"/>
      <c r="M174" s="58"/>
      <c r="N174" s="35"/>
    </row>
    <row r="175" spans="1:14" ht="24" customHeight="1">
      <c r="A175" s="43">
        <v>96</v>
      </c>
      <c r="B175" s="31" t="s">
        <v>133</v>
      </c>
      <c r="C175" s="30" t="s">
        <v>134</v>
      </c>
      <c r="D175" s="34" t="s">
        <v>147</v>
      </c>
      <c r="E175" s="29" t="s">
        <v>352</v>
      </c>
      <c r="F175" s="58"/>
      <c r="G175" s="58"/>
      <c r="H175" s="58"/>
      <c r="I175" s="58"/>
      <c r="J175" s="58"/>
      <c r="K175" s="58"/>
      <c r="L175" s="58"/>
      <c r="M175" s="58"/>
      <c r="N175" s="35"/>
    </row>
    <row r="176" spans="1:14" ht="24" customHeight="1">
      <c r="A176" s="43">
        <v>97</v>
      </c>
      <c r="B176" s="31" t="s">
        <v>128</v>
      </c>
      <c r="C176" s="30" t="s">
        <v>127</v>
      </c>
      <c r="D176" s="61" t="s">
        <v>145</v>
      </c>
      <c r="E176" s="29" t="s">
        <v>356</v>
      </c>
      <c r="F176" s="58" t="s">
        <v>357</v>
      </c>
      <c r="G176" s="58"/>
      <c r="H176" s="58"/>
      <c r="I176" s="58"/>
      <c r="J176" s="58"/>
      <c r="K176" s="58"/>
      <c r="L176" s="58"/>
      <c r="M176" s="58"/>
      <c r="N176" s="35"/>
    </row>
    <row r="177" spans="1:14" ht="24" customHeight="1">
      <c r="A177" s="43">
        <v>99</v>
      </c>
      <c r="B177" s="40" t="s">
        <v>366</v>
      </c>
      <c r="C177" s="41" t="s">
        <v>365</v>
      </c>
      <c r="D177" s="34" t="s">
        <v>145</v>
      </c>
      <c r="E177" s="29" t="s">
        <v>367</v>
      </c>
      <c r="F177" s="58" t="s">
        <v>368</v>
      </c>
      <c r="G177" s="58"/>
      <c r="H177" s="58"/>
      <c r="I177" s="58"/>
      <c r="J177" s="58"/>
      <c r="K177" s="58"/>
      <c r="L177" s="58"/>
      <c r="M177" s="58"/>
      <c r="N177" s="35"/>
    </row>
    <row r="178" spans="1:14" ht="26.25" customHeight="1">
      <c r="A178" s="21"/>
      <c r="B178" s="59" t="s">
        <v>55</v>
      </c>
      <c r="C178" s="22"/>
      <c r="D178" s="22"/>
      <c r="E178" s="37"/>
      <c r="F178" s="57"/>
      <c r="G178" s="57"/>
      <c r="H178" s="57"/>
      <c r="I178" s="57"/>
      <c r="J178" s="57"/>
      <c r="K178" s="57"/>
      <c r="L178" s="57"/>
      <c r="M178" s="57"/>
      <c r="N178" s="26"/>
    </row>
    <row r="183" spans="2:4" ht="15.75">
      <c r="B183" s="33"/>
      <c r="C183" s="33"/>
      <c r="D183" s="38"/>
    </row>
  </sheetData>
  <mergeCells count="8">
    <mergeCell ref="G4:G6"/>
    <mergeCell ref="B4:C4"/>
    <mergeCell ref="A1:N1"/>
    <mergeCell ref="A2:N2"/>
    <mergeCell ref="H4:M4"/>
    <mergeCell ref="J5:M5"/>
    <mergeCell ref="H5:H6"/>
    <mergeCell ref="I5:I6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showFormulas="1" workbookViewId="0" topLeftCell="A1">
      <selection activeCell="C1" sqref="C1"/>
    </sheetView>
  </sheetViews>
  <sheetFormatPr defaultColWidth="8.796875" defaultRowHeight="15"/>
  <cols>
    <col min="1" max="1" width="23.19921875" style="9" customWidth="1"/>
    <col min="2" max="2" width="1" style="9" customWidth="1"/>
    <col min="3" max="3" width="25" style="9" customWidth="1"/>
    <col min="4" max="16384" width="7.09765625" style="9" customWidth="1"/>
  </cols>
  <sheetData>
    <row r="1" spans="1:3" ht="15">
      <c r="A1" s="8" t="s">
        <v>135</v>
      </c>
      <c r="C1" s="9" t="b">
        <f>"Deleted By K"</f>
        <v>1</v>
      </c>
    </row>
    <row r="2" ht="15.75" thickBot="1">
      <c r="A2" s="8" t="s">
        <v>54</v>
      </c>
    </row>
    <row r="3" spans="1:3" ht="13.5" thickBot="1">
      <c r="A3" s="10" t="s">
        <v>40</v>
      </c>
      <c r="C3" s="11" t="s">
        <v>41</v>
      </c>
    </row>
    <row r="4" spans="1:3" ht="12.75">
      <c r="A4" s="10">
        <v>3</v>
      </c>
      <c r="C4" s="12" t="e">
        <f>"Delete"</f>
        <v>#N/A</v>
      </c>
    </row>
    <row r="5" ht="12.75">
      <c r="C5" s="12" t="b">
        <f>"Deleted By K"</f>
        <v>1</v>
      </c>
    </row>
    <row r="6" ht="13.5" thickBot="1">
      <c r="C6" s="12" t="b">
        <f>"Deleted By"</f>
        <v>1</v>
      </c>
    </row>
    <row r="7" spans="1:3" ht="12.75">
      <c r="A7" s="13" t="s">
        <v>42</v>
      </c>
      <c r="C7" s="12" t="b">
        <f>"D"</f>
        <v>1</v>
      </c>
    </row>
    <row r="8" spans="1:3" ht="12.75">
      <c r="A8" s="14" t="s">
        <v>43</v>
      </c>
      <c r="C8" s="12" t="b">
        <f>""</f>
        <v>0</v>
      </c>
    </row>
    <row r="9" spans="1:3" ht="12.75">
      <c r="A9" s="15" t="s">
        <v>44</v>
      </c>
      <c r="C9" s="12" t="b">
        <f>"Del"</f>
        <v>1</v>
      </c>
    </row>
    <row r="10" spans="1:3" ht="12.75">
      <c r="A10" s="14" t="s">
        <v>45</v>
      </c>
      <c r="C10" s="12" t="e">
        <f>"Delete"</f>
        <v>#N/A</v>
      </c>
    </row>
    <row r="11" spans="1:3" ht="13.5" thickBot="1">
      <c r="A11" s="16" t="s">
        <v>46</v>
      </c>
      <c r="C11" s="12" t="b">
        <f>"Deleted By Kaspersky Lab A"</f>
        <v>1</v>
      </c>
    </row>
    <row r="12" ht="12.75">
      <c r="C12" s="12" t="b">
        <f>"Deleted By Kaspersky Lab AV "</f>
        <v>1</v>
      </c>
    </row>
    <row r="13" ht="13.5" thickBot="1">
      <c r="C13" s="12" t="b">
        <f>"Deleted By K"</f>
        <v>1</v>
      </c>
    </row>
    <row r="14" spans="1:3" ht="13.5" thickBot="1">
      <c r="A14" s="11" t="s">
        <v>47</v>
      </c>
      <c r="C14" s="17" t="b">
        <f>"D"</f>
        <v>1</v>
      </c>
    </row>
    <row r="15" ht="12.75">
      <c r="A15" s="12" t="b">
        <f>"Deleted By Kaspersky Lab AV Deleted By K"</f>
        <v>1</v>
      </c>
    </row>
    <row r="16" ht="13.5" thickBot="1">
      <c r="A16" s="12" t="b">
        <f>"Deleted By Kaspersky Lab AV Deleted By"</f>
        <v>1</v>
      </c>
    </row>
    <row r="17" spans="1:3" ht="13.5" thickBot="1">
      <c r="A17" s="17" t="b">
        <f>"D"</f>
        <v>1</v>
      </c>
      <c r="C17" s="11" t="s">
        <v>48</v>
      </c>
    </row>
    <row r="18" ht="12.75">
      <c r="C18" s="12" t="b">
        <f>"Deleted By Kaspersky Lab AV Deleted By "</f>
        <v>1</v>
      </c>
    </row>
    <row r="19" ht="12.75">
      <c r="C19" s="12" t="b">
        <f>"Deleted By Kaspersky Lab A"</f>
        <v>1</v>
      </c>
    </row>
    <row r="20" spans="1:3" ht="12.75">
      <c r="A20" s="18" t="s">
        <v>49</v>
      </c>
      <c r="C20" s="12" t="b">
        <f>"Deleted By Kaspersky "</f>
        <v>1</v>
      </c>
    </row>
    <row r="21" spans="1:3" ht="12.75">
      <c r="A21" s="19">
        <f>"Deleted By Kaspersky Lab AV Deleted By"</f>
        <v>0</v>
      </c>
      <c r="C21" s="12" t="b">
        <f>"Deleted By Kaspersky "</f>
        <v>1</v>
      </c>
    </row>
    <row r="22" spans="1:3" ht="12.75">
      <c r="A22" s="12" t="b">
        <f>"Deleted "</f>
        <v>1</v>
      </c>
      <c r="C22" s="12" t="b">
        <f>"Deleted By Kaspersky Lab AV Deleted By "</f>
        <v>1</v>
      </c>
    </row>
    <row r="23" spans="1:3" ht="12.75">
      <c r="A23" s="12" t="b">
        <f>"Deleted By"</f>
        <v>1</v>
      </c>
      <c r="C23" s="17" t="b">
        <f>"D"</f>
        <v>1</v>
      </c>
    </row>
    <row r="24" ht="12.75">
      <c r="A24" s="12" t="b">
        <f>"D"</f>
        <v>1</v>
      </c>
    </row>
    <row r="25" ht="12.75">
      <c r="A25" s="12" t="b">
        <f>""</f>
        <v>0</v>
      </c>
    </row>
    <row r="26" spans="1:3" ht="13.5" thickBot="1">
      <c r="A26" s="12" t="b">
        <f>"Dele"</f>
        <v>1</v>
      </c>
      <c r="C26" s="20" t="s">
        <v>50</v>
      </c>
    </row>
    <row r="27" spans="1:3" ht="12.75">
      <c r="A27" s="12" t="b">
        <f>"Dele"</f>
        <v>1</v>
      </c>
      <c r="C27" s="12" t="e">
        <f>"Delete"</f>
        <v>#N/A</v>
      </c>
    </row>
    <row r="28" spans="1:3" ht="12.75">
      <c r="A28" s="12" t="b">
        <f>"Dele"</f>
        <v>1</v>
      </c>
      <c r="C28" s="12" t="b">
        <f>"Deleted "</f>
        <v>1</v>
      </c>
    </row>
    <row r="29" spans="1:3" ht="12.75">
      <c r="A29" s="12" t="b">
        <f>"D"</f>
        <v>1</v>
      </c>
      <c r="C29" s="12" t="b">
        <f>"Deleted By"</f>
        <v>1</v>
      </c>
    </row>
    <row r="30" spans="1:3" ht="12.75">
      <c r="A30" s="12" t="e">
        <f>"Delete"</f>
        <v>#N/A</v>
      </c>
      <c r="C30" s="12" t="b">
        <f>"D"</f>
        <v>1</v>
      </c>
    </row>
    <row r="31" spans="1:3" ht="12.75">
      <c r="A31" s="12" t="e">
        <f>"Deleted By Kasper"</f>
        <v>#VALUE!</v>
      </c>
      <c r="C31" s="12" t="b">
        <f>"Del"</f>
        <v>1</v>
      </c>
    </row>
    <row r="32" spans="1:3" ht="12.75">
      <c r="A32" s="12" t="b">
        <f>"Deleted By Kaspersky"</f>
        <v>1</v>
      </c>
      <c r="C32" s="12" t="b">
        <f>"D"</f>
        <v>1</v>
      </c>
    </row>
    <row r="33" spans="1:3" ht="12.75">
      <c r="A33" s="12" t="b">
        <f>"Deleted By Kaspersk"</f>
        <v>1</v>
      </c>
      <c r="C33" s="12" t="e">
        <f>"Delete"</f>
        <v>#N/A</v>
      </c>
    </row>
    <row r="34" spans="1:3" ht="12.75">
      <c r="A34" s="12" t="b">
        <f>"Deleted By Kaspersky"</f>
        <v>1</v>
      </c>
      <c r="C34" s="12" t="e">
        <f>"Deleted By Kasper"</f>
        <v>#VALUE!</v>
      </c>
    </row>
    <row r="35" spans="1:3" ht="12.75">
      <c r="A35" s="12" t="b">
        <f>"Deleted By Kaspers"</f>
        <v>1</v>
      </c>
      <c r="C35" s="12" t="e">
        <f>""</f>
        <v>#VALUE!</v>
      </c>
    </row>
    <row r="36" spans="1:3" ht="12.75">
      <c r="A36" s="12" t="b">
        <f>"D"</f>
        <v>1</v>
      </c>
      <c r="C36" s="17" t="b">
        <f>"D"</f>
        <v>1</v>
      </c>
    </row>
    <row r="37" ht="12.75">
      <c r="A37" s="12" t="b">
        <f>"D"</f>
        <v>1</v>
      </c>
    </row>
    <row r="38" ht="12.75">
      <c r="A38" s="12" t="b">
        <f>"D"</f>
        <v>1</v>
      </c>
    </row>
    <row r="39" spans="1:3" ht="12.75">
      <c r="A39" s="12" t="b">
        <f>"Delete"</f>
        <v>1</v>
      </c>
      <c r="C39" s="19" t="b">
        <f>"Deleted By Kaspersky"</f>
        <v>1</v>
      </c>
    </row>
    <row r="40" spans="1:3" ht="12.75">
      <c r="A40" s="12" t="b">
        <f>"D"</f>
        <v>1</v>
      </c>
      <c r="C40" s="12" t="b">
        <f>"Deleted By Kaspersky Lab AV Deleted By Kaspersky Lab AV Dele"</f>
        <v>1</v>
      </c>
    </row>
    <row r="41" spans="1:3" ht="12.75">
      <c r="A41" s="17" t="b">
        <f>"D"</f>
        <v>1</v>
      </c>
      <c r="C41" s="17" t="b">
        <f>"D"</f>
        <v>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taivu</dc:creator>
  <cp:keywords/>
  <dc:description/>
  <cp:lastModifiedBy>vp</cp:lastModifiedBy>
  <cp:lastPrinted>2015-06-18T08:39:27Z</cp:lastPrinted>
  <dcterms:created xsi:type="dcterms:W3CDTF">2009-10-29T02:17:16Z</dcterms:created>
  <dcterms:modified xsi:type="dcterms:W3CDTF">2015-06-19T04:06:09Z</dcterms:modified>
  <cp:category/>
  <cp:version/>
  <cp:contentType/>
  <cp:contentStatus/>
</cp:coreProperties>
</file>